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исполнение бюджта  2014-2024г\2024 г\годовой отчет за 2024\отчет все формы\отчет  2024 год\сведения\"/>
    </mc:Choice>
  </mc:AlternateContent>
  <bookViews>
    <workbookView xWindow="636" yWindow="552" windowWidth="17892" windowHeight="11196"/>
  </bookViews>
  <sheets>
    <sheet name="без учета счетов бюджета" sheetId="2" r:id="rId1"/>
  </sheets>
  <definedNames>
    <definedName name="_xlnm.Print_Titles" localSheetId="0">'без учета счетов бюджета'!$5:$6</definedName>
  </definedNames>
  <calcPr calcId="152511"/>
</workbook>
</file>

<file path=xl/calcChain.xml><?xml version="1.0" encoding="utf-8"?>
<calcChain xmlns="http://schemas.openxmlformats.org/spreadsheetml/2006/main">
  <c r="AC9" i="2" l="1"/>
  <c r="AC8" i="2"/>
  <c r="AC11" i="2" l="1"/>
  <c r="AC10" i="2"/>
  <c r="AB11" i="2"/>
  <c r="AB10" i="2"/>
  <c r="AB9" i="2"/>
  <c r="AB8" i="2"/>
  <c r="AC7" i="2" l="1"/>
  <c r="AB7" i="2"/>
  <c r="F12" i="2" l="1"/>
  <c r="W12" i="2"/>
  <c r="G12" i="2"/>
  <c r="AB12" i="2" l="1"/>
  <c r="AC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X12" i="2"/>
  <c r="Y12" i="2"/>
  <c r="Z12" i="2"/>
  <c r="AA12" i="2"/>
</calcChain>
</file>

<file path=xl/sharedStrings.xml><?xml version="1.0" encoding="utf-8"?>
<sst xmlns="http://schemas.openxmlformats.org/spreadsheetml/2006/main" count="53" uniqueCount="26">
  <si>
    <t/>
  </si>
  <si>
    <t>Первоначальная роспись/план</t>
  </si>
  <si>
    <t>Уточненная роспись/план</t>
  </si>
  <si>
    <t>Касс. расход</t>
  </si>
  <si>
    <t>ВСЕГО РАСХОДОВ:</t>
  </si>
  <si>
    <t>(рублей)</t>
  </si>
  <si>
    <t>МП</t>
  </si>
  <si>
    <t>Наименование</t>
  </si>
  <si>
    <t>02</t>
  </si>
  <si>
    <t>Непрограммная деятельность</t>
  </si>
  <si>
    <t>70</t>
  </si>
  <si>
    <t>14</t>
  </si>
  <si>
    <t>Формирование современной городской среды города Унеча на 2018-2024 годы</t>
  </si>
  <si>
    <t>Процент исполнения к бюджетной росписи с учетом изменений</t>
  </si>
  <si>
    <t>Процент исполнения к первоначальной бюджетной росписи</t>
  </si>
  <si>
    <t xml:space="preserve">Причина отклонения от первоначального плана </t>
  </si>
  <si>
    <t>Обеспечение реализации полномочий исполнительно-распорядительного органа муниципального образования Унечское городское поселение Унечского муниципального района Брянской области</t>
  </si>
  <si>
    <t>Формирование законопослушного поведения участников дорожного движения в муниципальном образовании Унечское городское поселение Унечского муниципального района Брянской области на 2020-2023 годы</t>
  </si>
  <si>
    <t>03</t>
  </si>
  <si>
    <t>04</t>
  </si>
  <si>
    <t>Повышение безопасности дорожного движения в муниципальном образовании Унечское городское поселение Унечского муниципального района Брянской области на 2020-2022 годы</t>
  </si>
  <si>
    <t>рублей</t>
  </si>
  <si>
    <t>Уменьшение бюджетных ассигнований под фактичекую потребность.</t>
  </si>
  <si>
    <t>увеличение ассигнований  на дорожную разметку ,под фактичекую потребность.</t>
  </si>
  <si>
    <t>Сведения о фактически произведенных расходах на реализацию муниципальных программ в сравнении с первоначально утвержденными решением о бюджете значениями и с уточненными значениями с учетом внесенных изменений                                                                                          за 2024  год</t>
  </si>
  <si>
    <t>Увеличение бюджетных ассигнований в связи с дополнительным выделением  средств  из  областного бюджета на  капитальный ремонт дорог; на специализированную тезхнику для предприятий ЖКХ, на ремонт памятника "Слобода-Селецкая по инициативному бюджетированию, за счет остатка на начало года: на содержание , ремонт дорог и обустройство тротуаров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</si>
</sst>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10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36" applyNumberFormat="1" applyProtection="1">
      <alignment horizontal="left" wrapText="1"/>
    </xf>
    <xf numFmtId="0" fontId="5" fillId="0" borderId="1" xfId="2" applyNumberFormat="1" applyFont="1" applyProtection="1"/>
    <xf numFmtId="0" fontId="5" fillId="5" borderId="1" xfId="2" applyNumberFormat="1" applyFont="1" applyFill="1" applyProtection="1"/>
    <xf numFmtId="4" fontId="5" fillId="5" borderId="2" xfId="31" applyFont="1" applyFill="1" applyProtection="1">
      <alignment horizontal="right" vertical="top" shrinkToFit="1"/>
    </xf>
    <xf numFmtId="10" fontId="5" fillId="5" borderId="2" xfId="32" applyFont="1" applyFill="1" applyProtection="1">
      <alignment horizontal="right" vertical="top" shrinkToFit="1"/>
    </xf>
    <xf numFmtId="4" fontId="5" fillId="5" borderId="2" xfId="34" applyFont="1" applyFill="1" applyProtection="1">
      <alignment horizontal="right" vertical="top" shrinkToFit="1"/>
    </xf>
    <xf numFmtId="10" fontId="5" fillId="5" borderId="2" xfId="35" applyFont="1" applyFill="1" applyProtection="1">
      <alignment horizontal="right" vertical="top" shrinkToFit="1"/>
    </xf>
    <xf numFmtId="0" fontId="5" fillId="0" borderId="1" xfId="1" applyNumberFormat="1" applyFont="1" applyAlignment="1" applyProtection="1">
      <alignment horizontal="center" wrapText="1"/>
    </xf>
    <xf numFmtId="0" fontId="5" fillId="5" borderId="2" xfId="28" applyFont="1" applyFill="1" applyProtection="1">
      <alignment horizontal="center" vertical="center" wrapText="1"/>
      <protection locked="0"/>
    </xf>
    <xf numFmtId="0" fontId="1" fillId="0" borderId="1" xfId="36" applyNumberFormat="1" applyProtection="1">
      <alignment horizontal="left" wrapText="1"/>
    </xf>
    <xf numFmtId="0" fontId="5" fillId="5" borderId="4" xfId="28" applyFont="1" applyFill="1" applyBorder="1" applyProtection="1">
      <alignment horizontal="center" vertical="center" wrapText="1"/>
      <protection locked="0"/>
    </xf>
    <xf numFmtId="4" fontId="5" fillId="5" borderId="4" xfId="31" applyFont="1" applyFill="1" applyBorder="1" applyProtection="1">
      <alignment horizontal="right" vertical="top" shrinkToFit="1"/>
    </xf>
    <xf numFmtId="4" fontId="5" fillId="5" borderId="4" xfId="34" applyFont="1" applyFill="1" applyBorder="1" applyProtection="1">
      <alignment horizontal="right" vertical="top" shrinkToFit="1"/>
    </xf>
    <xf numFmtId="49" fontId="5" fillId="5" borderId="3" xfId="30" applyNumberFormat="1" applyFont="1" applyFill="1" applyBorder="1" applyAlignment="1" applyProtection="1">
      <alignment horizontal="center" shrinkToFit="1"/>
    </xf>
    <xf numFmtId="164" fontId="5" fillId="5" borderId="3" xfId="32" applyNumberFormat="1" applyFont="1" applyFill="1" applyBorder="1" applyAlignment="1" applyProtection="1">
      <alignment horizontal="center" shrinkToFit="1"/>
    </xf>
    <xf numFmtId="0" fontId="5" fillId="5" borderId="3" xfId="29" applyNumberFormat="1" applyFont="1" applyFill="1" applyBorder="1" applyAlignment="1" applyProtection="1">
      <alignment horizontal="left" wrapText="1"/>
    </xf>
    <xf numFmtId="1" fontId="5" fillId="5" borderId="3" xfId="30" applyFont="1" applyFill="1" applyBorder="1" applyAlignment="1" applyProtection="1">
      <alignment horizontal="center" shrinkToFit="1"/>
    </xf>
    <xf numFmtId="4" fontId="5" fillId="5" borderId="3" xfId="31" applyFont="1" applyFill="1" applyBorder="1" applyAlignment="1" applyProtection="1">
      <alignment horizontal="right" shrinkToFit="1"/>
    </xf>
    <xf numFmtId="0" fontId="5" fillId="5" borderId="3" xfId="17" applyFont="1" applyFill="1" applyBorder="1" applyAlignment="1" applyProtection="1">
      <alignment horizontal="center" wrapText="1"/>
      <protection locked="0"/>
    </xf>
    <xf numFmtId="0" fontId="5" fillId="5" borderId="3" xfId="18" applyFont="1" applyFill="1" applyBorder="1" applyAlignment="1" applyProtection="1">
      <alignment horizontal="center" wrapText="1"/>
      <protection locked="0"/>
    </xf>
    <xf numFmtId="0" fontId="5" fillId="5" borderId="3" xfId="19" applyFont="1" applyFill="1" applyBorder="1" applyAlignment="1" applyProtection="1">
      <alignment horizontal="center" wrapText="1"/>
      <protection locked="0"/>
    </xf>
    <xf numFmtId="0" fontId="5" fillId="5" borderId="3" xfId="20" applyFont="1" applyFill="1" applyBorder="1" applyAlignment="1" applyProtection="1">
      <alignment horizontal="center" wrapText="1"/>
      <protection locked="0"/>
    </xf>
    <xf numFmtId="0" fontId="5" fillId="5" borderId="3" xfId="21" applyFont="1" applyFill="1" applyBorder="1" applyAlignment="1" applyProtection="1">
      <alignment horizontal="center" wrapText="1"/>
      <protection locked="0"/>
    </xf>
    <xf numFmtId="0" fontId="5" fillId="5" borderId="3" xfId="22" applyFont="1" applyFill="1" applyBorder="1" applyAlignment="1" applyProtection="1">
      <alignment horizontal="center" wrapText="1"/>
      <protection locked="0"/>
    </xf>
    <xf numFmtId="0" fontId="5" fillId="5" borderId="3" xfId="23" applyFont="1" applyFill="1" applyBorder="1" applyAlignment="1" applyProtection="1">
      <alignment horizontal="center" wrapText="1"/>
      <protection locked="0"/>
    </xf>
    <xf numFmtId="0" fontId="5" fillId="5" borderId="3" xfId="24" applyFont="1" applyFill="1" applyBorder="1" applyAlignment="1" applyProtection="1">
      <alignment horizontal="center" wrapText="1"/>
      <protection locked="0"/>
    </xf>
    <xf numFmtId="0" fontId="5" fillId="5" borderId="3" xfId="25" applyFont="1" applyFill="1" applyBorder="1" applyAlignment="1" applyProtection="1">
      <alignment horizontal="center" wrapText="1"/>
      <protection locked="0"/>
    </xf>
    <xf numFmtId="0" fontId="5" fillId="5" borderId="3" xfId="27" applyFont="1" applyFill="1" applyBorder="1" applyAlignment="1" applyProtection="1">
      <alignment horizontal="center" wrapText="1"/>
      <protection locked="0"/>
    </xf>
    <xf numFmtId="0" fontId="5" fillId="5" borderId="3" xfId="28" applyNumberFormat="1" applyFont="1" applyFill="1" applyBorder="1" applyAlignment="1" applyProtection="1">
      <alignment horizontal="center" wrapText="1"/>
    </xf>
    <xf numFmtId="0" fontId="5" fillId="5" borderId="3" xfId="28" applyFont="1" applyFill="1" applyBorder="1" applyAlignment="1" applyProtection="1">
      <alignment horizontal="center" wrapText="1"/>
      <protection locked="0"/>
    </xf>
    <xf numFmtId="0" fontId="5" fillId="5" borderId="2" xfId="28" applyFont="1" applyFill="1" applyProtection="1">
      <alignment horizontal="center" vertical="center" wrapText="1"/>
      <protection locked="0"/>
    </xf>
    <xf numFmtId="0" fontId="5" fillId="5" borderId="4" xfId="28" applyFont="1" applyFill="1" applyBorder="1" applyProtection="1">
      <alignment horizontal="center" vertical="center" wrapText="1"/>
      <protection locked="0"/>
    </xf>
    <xf numFmtId="0" fontId="5" fillId="5" borderId="3" xfId="28" applyNumberFormat="1" applyFont="1" applyFill="1" applyBorder="1" applyProtection="1">
      <alignment horizontal="center" vertical="center" wrapText="1"/>
    </xf>
    <xf numFmtId="0" fontId="5" fillId="5" borderId="3" xfId="14" applyFont="1" applyFill="1" applyBorder="1" applyProtection="1">
      <alignment horizontal="center" vertical="center" wrapText="1"/>
      <protection locked="0"/>
    </xf>
    <xf numFmtId="0" fontId="5" fillId="5" borderId="3" xfId="6" applyFont="1" applyFill="1" applyBorder="1" applyProtection="1">
      <alignment horizontal="center" vertical="center" wrapText="1"/>
      <protection locked="0"/>
    </xf>
    <xf numFmtId="0" fontId="5" fillId="5" borderId="3" xfId="15" applyFont="1" applyFill="1" applyBorder="1" applyProtection="1">
      <alignment horizontal="center" vertical="center" wrapText="1"/>
      <protection locked="0"/>
    </xf>
    <xf numFmtId="0" fontId="5" fillId="5" borderId="3" xfId="16" applyFont="1" applyFill="1" applyBorder="1" applyProtection="1">
      <alignment horizontal="center" vertical="center" wrapText="1"/>
      <protection locked="0"/>
    </xf>
    <xf numFmtId="2" fontId="5" fillId="5" borderId="3" xfId="18" applyNumberFormat="1" applyFont="1" applyFill="1" applyBorder="1" applyAlignment="1" applyProtection="1">
      <alignment horizontal="center" wrapText="1"/>
      <protection locked="0"/>
    </xf>
    <xf numFmtId="2" fontId="5" fillId="5" borderId="3" xfId="19" applyNumberFormat="1" applyFont="1" applyFill="1" applyBorder="1" applyAlignment="1" applyProtection="1">
      <alignment horizontal="center" wrapText="1"/>
      <protection locked="0"/>
    </xf>
    <xf numFmtId="2" fontId="5" fillId="5" borderId="3" xfId="20" applyNumberFormat="1" applyFont="1" applyFill="1" applyBorder="1" applyAlignment="1" applyProtection="1">
      <alignment horizontal="center" wrapText="1"/>
      <protection locked="0"/>
    </xf>
    <xf numFmtId="2" fontId="5" fillId="5" borderId="3" xfId="21" applyNumberFormat="1" applyFont="1" applyFill="1" applyBorder="1" applyAlignment="1" applyProtection="1">
      <alignment horizontal="center" wrapText="1"/>
      <protection locked="0"/>
    </xf>
    <xf numFmtId="2" fontId="5" fillId="5" borderId="3" xfId="22" applyNumberFormat="1" applyFont="1" applyFill="1" applyBorder="1" applyAlignment="1" applyProtection="1">
      <alignment horizontal="center" wrapText="1"/>
      <protection locked="0"/>
    </xf>
    <xf numFmtId="2" fontId="5" fillId="5" borderId="3" xfId="23" applyNumberFormat="1" applyFont="1" applyFill="1" applyBorder="1" applyAlignment="1" applyProtection="1">
      <alignment horizontal="center" wrapText="1"/>
      <protection locked="0"/>
    </xf>
    <xf numFmtId="2" fontId="5" fillId="5" borderId="3" xfId="24" applyNumberFormat="1" applyFont="1" applyFill="1" applyBorder="1" applyAlignment="1" applyProtection="1">
      <alignment horizontal="center" wrapText="1"/>
      <protection locked="0"/>
    </xf>
    <xf numFmtId="2" fontId="5" fillId="5" borderId="3" xfId="25" applyNumberFormat="1" applyFont="1" applyFill="1" applyBorder="1" applyAlignment="1" applyProtection="1">
      <alignment horizontal="center" wrapText="1"/>
      <protection locked="0"/>
    </xf>
    <xf numFmtId="2" fontId="5" fillId="5" borderId="3" xfId="27" applyNumberFormat="1" applyFont="1" applyFill="1" applyBorder="1" applyAlignment="1" applyProtection="1">
      <alignment horizontal="center" wrapText="1"/>
      <protection locked="0"/>
    </xf>
    <xf numFmtId="2" fontId="5" fillId="5" borderId="3" xfId="28" applyNumberFormat="1" applyFont="1" applyFill="1" applyBorder="1" applyAlignment="1" applyProtection="1">
      <alignment horizontal="center" wrapText="1"/>
    </xf>
    <xf numFmtId="2" fontId="5" fillId="5" borderId="3" xfId="28" applyNumberFormat="1" applyFont="1" applyFill="1" applyBorder="1" applyAlignment="1" applyProtection="1">
      <alignment horizontal="center" wrapText="1"/>
      <protection locked="0"/>
    </xf>
    <xf numFmtId="0" fontId="7" fillId="5" borderId="3" xfId="0" applyFont="1" applyFill="1" applyBorder="1" applyAlignment="1">
      <alignment horizontal="left" wrapText="1"/>
    </xf>
    <xf numFmtId="0" fontId="5" fillId="5" borderId="5" xfId="0" applyFont="1" applyFill="1" applyBorder="1" applyAlignment="1">
      <alignment horizontal="left" vertical="center" wrapText="1"/>
    </xf>
    <xf numFmtId="4" fontId="5" fillId="5" borderId="3" xfId="34" applyFont="1" applyFill="1" applyBorder="1" applyAlignment="1" applyProtection="1">
      <alignment horizontal="right" shrinkToFit="1"/>
    </xf>
    <xf numFmtId="10" fontId="5" fillId="5" borderId="3" xfId="32" applyFont="1" applyFill="1" applyBorder="1" applyAlignment="1" applyProtection="1">
      <alignment horizontal="center" shrinkToFit="1"/>
    </xf>
    <xf numFmtId="0" fontId="7" fillId="5" borderId="3" xfId="6" applyFont="1" applyFill="1" applyBorder="1" applyProtection="1">
      <alignment horizontal="center" vertical="center" wrapText="1"/>
      <protection locked="0"/>
    </xf>
    <xf numFmtId="0" fontId="5" fillId="5" borderId="1" xfId="1" applyNumberFormat="1" applyFont="1" applyFill="1" applyAlignment="1" applyProtection="1">
      <alignment horizontal="center" wrapText="1"/>
    </xf>
    <xf numFmtId="0" fontId="6" fillId="0" borderId="1" xfId="1" applyNumberFormat="1" applyFont="1" applyAlignment="1" applyProtection="1">
      <alignment horizontal="center" wrapText="1"/>
    </xf>
    <xf numFmtId="0" fontId="5" fillId="5" borderId="3" xfId="15" applyNumberFormat="1" applyFont="1" applyFill="1" applyBorder="1" applyProtection="1">
      <alignment horizontal="center" vertical="center" wrapText="1"/>
    </xf>
    <xf numFmtId="0" fontId="5" fillId="5" borderId="3" xfId="15" applyFont="1" applyFill="1" applyBorder="1" applyProtection="1">
      <alignment horizontal="center" vertical="center" wrapText="1"/>
      <protection locked="0"/>
    </xf>
    <xf numFmtId="0" fontId="5" fillId="5" borderId="3" xfId="16" applyNumberFormat="1" applyFont="1" applyFill="1" applyBorder="1" applyProtection="1">
      <alignment horizontal="center" vertical="center" wrapText="1"/>
    </xf>
    <xf numFmtId="0" fontId="5" fillId="5" borderId="3" xfId="16" applyFont="1" applyFill="1" applyBorder="1" applyProtection="1">
      <alignment horizontal="center" vertical="center" wrapText="1"/>
      <protection locked="0"/>
    </xf>
    <xf numFmtId="0" fontId="5" fillId="5" borderId="3" xfId="17" applyNumberFormat="1" applyFont="1" applyFill="1" applyBorder="1" applyProtection="1">
      <alignment horizontal="center" vertical="center" wrapText="1"/>
    </xf>
    <xf numFmtId="0" fontId="5" fillId="5" borderId="3" xfId="17" applyFont="1" applyFill="1" applyBorder="1" applyProtection="1">
      <alignment horizontal="center" vertical="center" wrapText="1"/>
      <protection locked="0"/>
    </xf>
    <xf numFmtId="0" fontId="5" fillId="5" borderId="3" xfId="18" applyNumberFormat="1" applyFont="1" applyFill="1" applyBorder="1" applyProtection="1">
      <alignment horizontal="center" vertical="center" wrapText="1"/>
    </xf>
    <xf numFmtId="0" fontId="5" fillId="5" borderId="3" xfId="18" applyFont="1" applyFill="1" applyBorder="1" applyProtection="1">
      <alignment horizontal="center" vertical="center" wrapText="1"/>
      <protection locked="0"/>
    </xf>
    <xf numFmtId="0" fontId="5" fillId="5" borderId="3" xfId="19" applyNumberFormat="1" applyFont="1" applyFill="1" applyBorder="1" applyProtection="1">
      <alignment horizontal="center" vertical="center" wrapText="1"/>
    </xf>
    <xf numFmtId="0" fontId="5" fillId="5" borderId="3" xfId="19" applyFont="1" applyFill="1" applyBorder="1" applyProtection="1">
      <alignment horizontal="center" vertical="center" wrapText="1"/>
      <protection locked="0"/>
    </xf>
    <xf numFmtId="0" fontId="5" fillId="5" borderId="3" xfId="28" applyNumberFormat="1" applyFont="1" applyFill="1" applyBorder="1" applyProtection="1">
      <alignment horizontal="center" vertical="center" wrapText="1"/>
    </xf>
    <xf numFmtId="0" fontId="5" fillId="5" borderId="3" xfId="28" applyFont="1" applyFill="1" applyBorder="1" applyProtection="1">
      <alignment horizontal="center" vertical="center" wrapText="1"/>
      <protection locked="0"/>
    </xf>
    <xf numFmtId="0" fontId="1" fillId="0" borderId="1" xfId="36" applyNumberFormat="1" applyProtection="1">
      <alignment horizontal="left" wrapText="1"/>
    </xf>
    <xf numFmtId="0" fontId="1" fillId="0" borderId="1" xfId="36" applyProtection="1">
      <alignment horizontal="left" wrapText="1"/>
      <protection locked="0"/>
    </xf>
    <xf numFmtId="0" fontId="5" fillId="5" borderId="3" xfId="33" applyNumberFormat="1" applyFont="1" applyFill="1" applyBorder="1" applyAlignment="1" applyProtection="1">
      <alignment horizontal="left"/>
    </xf>
    <xf numFmtId="0" fontId="5" fillId="5" borderId="3" xfId="33" applyFont="1" applyFill="1" applyBorder="1" applyAlignment="1" applyProtection="1">
      <alignment horizontal="left"/>
      <protection locked="0"/>
    </xf>
    <xf numFmtId="0" fontId="5" fillId="5" borderId="3" xfId="21" applyNumberFormat="1" applyFont="1" applyFill="1" applyBorder="1" applyProtection="1">
      <alignment horizontal="center" vertical="center" wrapText="1"/>
    </xf>
    <xf numFmtId="0" fontId="5" fillId="5" borderId="3" xfId="21" applyFont="1" applyFill="1" applyBorder="1" applyProtection="1">
      <alignment horizontal="center" vertical="center" wrapText="1"/>
      <protection locked="0"/>
    </xf>
    <xf numFmtId="0" fontId="5" fillId="5" borderId="3" xfId="22" applyNumberFormat="1" applyFont="1" applyFill="1" applyBorder="1" applyProtection="1">
      <alignment horizontal="center" vertical="center" wrapText="1"/>
    </xf>
    <xf numFmtId="0" fontId="5" fillId="5" borderId="3" xfId="22" applyFont="1" applyFill="1" applyBorder="1" applyProtection="1">
      <alignment horizontal="center" vertical="center" wrapText="1"/>
      <protection locked="0"/>
    </xf>
    <xf numFmtId="0" fontId="5" fillId="5" borderId="3" xfId="23" applyNumberFormat="1" applyFont="1" applyFill="1" applyBorder="1" applyProtection="1">
      <alignment horizontal="center" vertical="center" wrapText="1"/>
    </xf>
    <xf numFmtId="0" fontId="5" fillId="5" borderId="3" xfId="23" applyFont="1" applyFill="1" applyBorder="1" applyProtection="1">
      <alignment horizontal="center" vertical="center" wrapText="1"/>
      <protection locked="0"/>
    </xf>
    <xf numFmtId="0" fontId="5" fillId="5" borderId="3" xfId="24" applyNumberFormat="1" applyFont="1" applyFill="1" applyBorder="1" applyProtection="1">
      <alignment horizontal="center" vertical="center" wrapText="1"/>
    </xf>
    <xf numFmtId="0" fontId="5" fillId="5" borderId="3" xfId="24" applyFont="1" applyFill="1" applyBorder="1" applyProtection="1">
      <alignment horizontal="center" vertical="center" wrapText="1"/>
      <protection locked="0"/>
    </xf>
    <xf numFmtId="0" fontId="5" fillId="5" borderId="3" xfId="25" applyNumberFormat="1" applyFont="1" applyFill="1" applyBorder="1" applyProtection="1">
      <alignment horizontal="center" vertical="center" wrapText="1"/>
    </xf>
    <xf numFmtId="0" fontId="5" fillId="5" borderId="3" xfId="25" applyFont="1" applyFill="1" applyBorder="1" applyProtection="1">
      <alignment horizontal="center" vertical="center" wrapText="1"/>
      <protection locked="0"/>
    </xf>
    <xf numFmtId="0" fontId="5" fillId="5" borderId="3" xfId="27" applyNumberFormat="1" applyFont="1" applyFill="1" applyBorder="1" applyProtection="1">
      <alignment horizontal="center" vertical="center" wrapText="1"/>
    </xf>
    <xf numFmtId="0" fontId="5" fillId="5" borderId="3" xfId="27" applyFont="1" applyFill="1" applyBorder="1" applyProtection="1">
      <alignment horizontal="center" vertical="center" wrapText="1"/>
      <protection locked="0"/>
    </xf>
    <xf numFmtId="0" fontId="5" fillId="5" borderId="3" xfId="6" applyNumberFormat="1" applyFont="1" applyFill="1" applyBorder="1" applyProtection="1">
      <alignment horizontal="center" vertical="center" wrapText="1"/>
    </xf>
    <xf numFmtId="0" fontId="5" fillId="5" borderId="3" xfId="6" applyFont="1" applyFill="1" applyBorder="1" applyProtection="1">
      <alignment horizontal="center" vertical="center" wrapText="1"/>
      <protection locked="0"/>
    </xf>
    <xf numFmtId="0" fontId="5" fillId="5" borderId="3" xfId="20" applyNumberFormat="1" applyFont="1" applyFill="1" applyBorder="1" applyProtection="1">
      <alignment horizontal="center" vertical="center" wrapText="1"/>
    </xf>
    <xf numFmtId="0" fontId="5" fillId="5" borderId="3" xfId="20" applyFont="1" applyFill="1" applyBorder="1" applyProtection="1">
      <alignment horizontal="center" vertical="center" wrapText="1"/>
      <protection locked="0"/>
    </xf>
    <xf numFmtId="0" fontId="5" fillId="5" borderId="2" xfId="28" applyNumberFormat="1" applyFont="1" applyFill="1" applyProtection="1">
      <alignment horizontal="center" vertical="center" wrapText="1"/>
    </xf>
    <xf numFmtId="0" fontId="5" fillId="5" borderId="2" xfId="28" applyFont="1" applyFill="1" applyProtection="1">
      <alignment horizontal="center" vertical="center" wrapText="1"/>
      <protection locked="0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 applyProtection="1">
      <alignment horizontal="right"/>
      <protection locked="0"/>
    </xf>
    <xf numFmtId="0" fontId="5" fillId="5" borderId="3" xfId="8" applyNumberFormat="1" applyFont="1" applyFill="1" applyBorder="1" applyProtection="1">
      <alignment horizontal="center" vertical="center" wrapText="1"/>
    </xf>
    <xf numFmtId="0" fontId="5" fillId="5" borderId="3" xfId="8" applyFont="1" applyFill="1" applyBorder="1" applyProtection="1">
      <alignment horizontal="center" vertical="center" wrapText="1"/>
      <protection locked="0"/>
    </xf>
    <xf numFmtId="0" fontId="5" fillId="5" borderId="3" xfId="14" applyNumberFormat="1" applyFont="1" applyFill="1" applyBorder="1" applyProtection="1">
      <alignment horizontal="center" vertical="center" wrapText="1"/>
    </xf>
    <xf numFmtId="0" fontId="5" fillId="5" borderId="3" xfId="14" applyFont="1" applyFill="1" applyBorder="1" applyProtection="1">
      <alignment horizontal="center" vertical="center" wrapText="1"/>
      <protection locked="0"/>
    </xf>
    <xf numFmtId="0" fontId="5" fillId="5" borderId="4" xfId="28" applyNumberFormat="1" applyFont="1" applyFill="1" applyBorder="1" applyProtection="1">
      <alignment horizontal="center" vertical="center" wrapText="1"/>
    </xf>
    <xf numFmtId="0" fontId="5" fillId="5" borderId="4" xfId="28" applyFont="1" applyFill="1" applyBorder="1" applyProtection="1">
      <alignment horizontal="center" vertical="center" wrapText="1"/>
      <protection locked="0"/>
    </xf>
  </cellXfs>
  <cellStyles count="50">
    <cellStyle name="br" xfId="39"/>
    <cellStyle name="col" xfId="38"/>
    <cellStyle name="style0" xfId="40"/>
    <cellStyle name="td" xfId="41"/>
    <cellStyle name="tr" xfId="37"/>
    <cellStyle name="xl21" xfId="42"/>
    <cellStyle name="xl22" xfId="6"/>
    <cellStyle name="xl23" xfId="43"/>
    <cellStyle name="xl24" xfId="2"/>
    <cellStyle name="xl25" xfId="7"/>
    <cellStyle name="xl26" xfId="30"/>
    <cellStyle name="xl27" xfId="8"/>
    <cellStyle name="xl28" xfId="9"/>
    <cellStyle name="xl29" xfId="10"/>
    <cellStyle name="xl30" xfId="11"/>
    <cellStyle name="xl31" xfId="12"/>
    <cellStyle name="xl32" xfId="13"/>
    <cellStyle name="xl33" xfId="44"/>
    <cellStyle name="xl34" xfId="14"/>
    <cellStyle name="xl35" xfId="15"/>
    <cellStyle name="xl36" xfId="16"/>
    <cellStyle name="xl37" xfId="33"/>
    <cellStyle name="xl38" xfId="17"/>
    <cellStyle name="xl39" xfId="45"/>
    <cellStyle name="xl40" xfId="34"/>
    <cellStyle name="xl41" xfId="1"/>
    <cellStyle name="xl42" xfId="18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36"/>
    <cellStyle name="xl54" xfId="46"/>
    <cellStyle name="xl55" xfId="35"/>
    <cellStyle name="xl56" xfId="3"/>
    <cellStyle name="xl57" xfId="4"/>
    <cellStyle name="xl58" xfId="5"/>
    <cellStyle name="xl59" xfId="47"/>
    <cellStyle name="xl60" xfId="29"/>
    <cellStyle name="xl61" xfId="48"/>
    <cellStyle name="xl62" xfId="49"/>
    <cellStyle name="xl63" xfId="31"/>
    <cellStyle name="xl64" xfId="3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4"/>
  <sheetViews>
    <sheetView showGridLines="0" tabSelected="1" zoomScale="80" zoomScaleNormal="80" workbookViewId="0">
      <pane ySplit="6" topLeftCell="A11" activePane="bottomLeft" state="frozen"/>
      <selection pane="bottomLeft" activeCell="AD10" sqref="AD10"/>
    </sheetView>
  </sheetViews>
  <sheetFormatPr defaultColWidth="9.109375" defaultRowHeight="14.4" outlineLevelRow="1" x14ac:dyDescent="0.3"/>
  <cols>
    <col min="1" max="1" width="35.5546875" style="1" customWidth="1"/>
    <col min="2" max="2" width="6.33203125" style="1" customWidth="1"/>
    <col min="3" max="5" width="9.109375" style="1" hidden="1" customWidth="1"/>
    <col min="6" max="6" width="16.33203125" style="1" customWidth="1"/>
    <col min="7" max="7" width="14.6640625" style="1" customWidth="1"/>
    <col min="8" max="22" width="9.109375" style="1" hidden="1"/>
    <col min="23" max="23" width="13.88671875" style="1" customWidth="1"/>
    <col min="24" max="27" width="9.109375" style="1" hidden="1" customWidth="1"/>
    <col min="28" max="29" width="12.88671875" style="1" customWidth="1"/>
    <col min="30" max="30" width="15.5546875" style="1" customWidth="1"/>
    <col min="31" max="33" width="9.109375" style="1" hidden="1"/>
    <col min="34" max="34" width="9.109375" style="1" customWidth="1"/>
    <col min="35" max="16384" width="9.109375" style="1"/>
  </cols>
  <sheetData>
    <row r="1" spans="1:34" ht="76.2" customHeight="1" x14ac:dyDescent="0.3">
      <c r="A1" s="57" t="s">
        <v>24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4"/>
      <c r="AF1" s="4"/>
      <c r="AG1" s="4"/>
      <c r="AH1" s="2"/>
    </row>
    <row r="2" spans="1:34" ht="0.6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 t="s">
        <v>21</v>
      </c>
      <c r="AE2" s="4"/>
      <c r="AF2" s="4"/>
      <c r="AG2" s="4"/>
      <c r="AH2" s="2"/>
    </row>
    <row r="3" spans="1:34" ht="15" hidden="1" customHeight="1" x14ac:dyDescent="0.3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"/>
      <c r="AF3" s="5"/>
      <c r="AG3" s="5"/>
      <c r="AH3" s="2"/>
    </row>
    <row r="4" spans="1:34" ht="16.2" customHeight="1" x14ac:dyDescent="0.3">
      <c r="A4" s="92" t="s">
        <v>5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2"/>
    </row>
    <row r="5" spans="1:34" ht="26.25" customHeight="1" x14ac:dyDescent="0.3">
      <c r="A5" s="86" t="s">
        <v>7</v>
      </c>
      <c r="B5" s="94" t="s">
        <v>6</v>
      </c>
      <c r="C5" s="96" t="s">
        <v>0</v>
      </c>
      <c r="D5" s="58" t="s">
        <v>0</v>
      </c>
      <c r="E5" s="60" t="s">
        <v>0</v>
      </c>
      <c r="F5" s="62" t="s">
        <v>1</v>
      </c>
      <c r="G5" s="64" t="s">
        <v>2</v>
      </c>
      <c r="H5" s="66" t="s">
        <v>0</v>
      </c>
      <c r="I5" s="88" t="s">
        <v>0</v>
      </c>
      <c r="J5" s="74" t="s">
        <v>0</v>
      </c>
      <c r="K5" s="76" t="s">
        <v>0</v>
      </c>
      <c r="L5" s="78" t="s">
        <v>0</v>
      </c>
      <c r="M5" s="80" t="s">
        <v>0</v>
      </c>
      <c r="N5" s="82" t="s">
        <v>0</v>
      </c>
      <c r="O5" s="84" t="s">
        <v>0</v>
      </c>
      <c r="P5" s="35" t="s">
        <v>0</v>
      </c>
      <c r="Q5" s="68" t="s">
        <v>0</v>
      </c>
      <c r="R5" s="68" t="s">
        <v>0</v>
      </c>
      <c r="S5" s="68" t="s">
        <v>0</v>
      </c>
      <c r="T5" s="68" t="s">
        <v>0</v>
      </c>
      <c r="U5" s="68" t="s">
        <v>0</v>
      </c>
      <c r="V5" s="35" t="s">
        <v>0</v>
      </c>
      <c r="W5" s="68" t="s">
        <v>3</v>
      </c>
      <c r="X5" s="68" t="s">
        <v>0</v>
      </c>
      <c r="Y5" s="68" t="s">
        <v>0</v>
      </c>
      <c r="Z5" s="35" t="s">
        <v>0</v>
      </c>
      <c r="AA5" s="68" t="s">
        <v>0</v>
      </c>
      <c r="AB5" s="68" t="s">
        <v>13</v>
      </c>
      <c r="AC5" s="68" t="s">
        <v>14</v>
      </c>
      <c r="AD5" s="68" t="s">
        <v>15</v>
      </c>
      <c r="AE5" s="98" t="s">
        <v>0</v>
      </c>
      <c r="AF5" s="90" t="s">
        <v>0</v>
      </c>
      <c r="AG5" s="90" t="s">
        <v>0</v>
      </c>
      <c r="AH5" s="2"/>
    </row>
    <row r="6" spans="1:34" ht="67.2" customHeight="1" x14ac:dyDescent="0.3">
      <c r="A6" s="87"/>
      <c r="B6" s="95"/>
      <c r="C6" s="97"/>
      <c r="D6" s="59"/>
      <c r="E6" s="61"/>
      <c r="F6" s="63"/>
      <c r="G6" s="65"/>
      <c r="H6" s="67"/>
      <c r="I6" s="89"/>
      <c r="J6" s="75"/>
      <c r="K6" s="77"/>
      <c r="L6" s="79"/>
      <c r="M6" s="81"/>
      <c r="N6" s="83"/>
      <c r="O6" s="85"/>
      <c r="P6" s="35"/>
      <c r="Q6" s="69"/>
      <c r="R6" s="69"/>
      <c r="S6" s="69"/>
      <c r="T6" s="69"/>
      <c r="U6" s="69"/>
      <c r="V6" s="35"/>
      <c r="W6" s="69"/>
      <c r="X6" s="69"/>
      <c r="Y6" s="69"/>
      <c r="Z6" s="35"/>
      <c r="AA6" s="69"/>
      <c r="AB6" s="69"/>
      <c r="AC6" s="69"/>
      <c r="AD6" s="69"/>
      <c r="AE6" s="99"/>
      <c r="AF6" s="91"/>
      <c r="AG6" s="91"/>
      <c r="AH6" s="2"/>
    </row>
    <row r="7" spans="1:34" ht="76.2" customHeight="1" x14ac:dyDescent="0.3">
      <c r="A7" s="37" t="s">
        <v>12</v>
      </c>
      <c r="B7" s="16" t="s">
        <v>8</v>
      </c>
      <c r="C7" s="36"/>
      <c r="D7" s="38"/>
      <c r="E7" s="39"/>
      <c r="F7" s="21">
        <v>8835853.8900000006</v>
      </c>
      <c r="G7" s="22">
        <v>8768744.0899999999</v>
      </c>
      <c r="H7" s="23"/>
      <c r="I7" s="24"/>
      <c r="J7" s="25"/>
      <c r="K7" s="26"/>
      <c r="L7" s="27"/>
      <c r="M7" s="28"/>
      <c r="N7" s="29"/>
      <c r="O7" s="30"/>
      <c r="P7" s="31"/>
      <c r="Q7" s="32"/>
      <c r="R7" s="32"/>
      <c r="S7" s="32"/>
      <c r="T7" s="32"/>
      <c r="U7" s="32"/>
      <c r="V7" s="31"/>
      <c r="W7" s="32">
        <v>8768744.0899999999</v>
      </c>
      <c r="X7" s="32"/>
      <c r="Y7" s="32"/>
      <c r="Z7" s="31"/>
      <c r="AA7" s="32"/>
      <c r="AB7" s="17">
        <f t="shared" ref="AB7:AB12" si="0">W7/G7</f>
        <v>1</v>
      </c>
      <c r="AC7" s="17">
        <f t="shared" ref="AC7:AC12" si="1">W7/F7</f>
        <v>0.99240483140220859</v>
      </c>
      <c r="AD7" s="55" t="s">
        <v>22</v>
      </c>
      <c r="AE7" s="13"/>
      <c r="AF7" s="11"/>
      <c r="AG7" s="11"/>
      <c r="AH7" s="2"/>
    </row>
    <row r="8" spans="1:34" ht="102" customHeight="1" x14ac:dyDescent="0.3">
      <c r="A8" s="51" t="s">
        <v>17</v>
      </c>
      <c r="B8" s="16" t="s">
        <v>18</v>
      </c>
      <c r="C8" s="36"/>
      <c r="D8" s="38"/>
      <c r="E8" s="39"/>
      <c r="F8" s="21">
        <v>30000</v>
      </c>
      <c r="G8" s="40">
        <v>0</v>
      </c>
      <c r="H8" s="41"/>
      <c r="I8" s="42"/>
      <c r="J8" s="43"/>
      <c r="K8" s="44"/>
      <c r="L8" s="45"/>
      <c r="M8" s="46"/>
      <c r="N8" s="47"/>
      <c r="O8" s="48"/>
      <c r="P8" s="49"/>
      <c r="Q8" s="50"/>
      <c r="R8" s="50"/>
      <c r="S8" s="50"/>
      <c r="T8" s="50"/>
      <c r="U8" s="50"/>
      <c r="V8" s="49"/>
      <c r="W8" s="50">
        <v>0</v>
      </c>
      <c r="X8" s="32"/>
      <c r="Y8" s="32"/>
      <c r="Z8" s="31"/>
      <c r="AA8" s="32"/>
      <c r="AB8" s="17" t="e">
        <f t="shared" si="0"/>
        <v>#DIV/0!</v>
      </c>
      <c r="AC8" s="17">
        <f t="shared" si="1"/>
        <v>0</v>
      </c>
      <c r="AD8" s="37"/>
      <c r="AE8" s="34"/>
      <c r="AF8" s="33"/>
      <c r="AG8" s="33"/>
      <c r="AH8" s="2"/>
    </row>
    <row r="9" spans="1:34" ht="85.2" customHeight="1" x14ac:dyDescent="0.3">
      <c r="A9" s="52" t="s">
        <v>20</v>
      </c>
      <c r="B9" s="16" t="s">
        <v>19</v>
      </c>
      <c r="C9" s="36"/>
      <c r="D9" s="38"/>
      <c r="E9" s="39"/>
      <c r="F9" s="21">
        <v>2200000</v>
      </c>
      <c r="G9" s="40">
        <v>3202401.4</v>
      </c>
      <c r="H9" s="41"/>
      <c r="I9" s="42"/>
      <c r="J9" s="43"/>
      <c r="K9" s="44"/>
      <c r="L9" s="45"/>
      <c r="M9" s="46"/>
      <c r="N9" s="47"/>
      <c r="O9" s="48"/>
      <c r="P9" s="49"/>
      <c r="Q9" s="50"/>
      <c r="R9" s="50"/>
      <c r="S9" s="50"/>
      <c r="T9" s="50"/>
      <c r="U9" s="50"/>
      <c r="V9" s="49"/>
      <c r="W9" s="50">
        <v>2838412.43</v>
      </c>
      <c r="X9" s="32"/>
      <c r="Y9" s="32"/>
      <c r="Z9" s="31"/>
      <c r="AA9" s="32"/>
      <c r="AB9" s="17">
        <f t="shared" si="0"/>
        <v>0.88633874254489153</v>
      </c>
      <c r="AC9" s="17">
        <f t="shared" si="1"/>
        <v>1.2901874681818182</v>
      </c>
      <c r="AD9" s="37" t="s">
        <v>23</v>
      </c>
      <c r="AE9" s="34"/>
      <c r="AF9" s="33"/>
      <c r="AG9" s="33"/>
      <c r="AH9" s="2"/>
    </row>
    <row r="10" spans="1:34" ht="381.6" customHeight="1" x14ac:dyDescent="0.3">
      <c r="A10" s="18" t="s">
        <v>16</v>
      </c>
      <c r="B10" s="16" t="s">
        <v>11</v>
      </c>
      <c r="C10" s="19"/>
      <c r="D10" s="19"/>
      <c r="E10" s="19"/>
      <c r="F10" s="20">
        <v>387202165.36000001</v>
      </c>
      <c r="G10" s="20">
        <v>435516853.85000002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38390929</v>
      </c>
      <c r="O10" s="20">
        <v>0</v>
      </c>
      <c r="P10" s="20">
        <v>0</v>
      </c>
      <c r="Q10" s="20">
        <v>0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  <c r="W10" s="20">
        <v>420235869.50999999</v>
      </c>
      <c r="X10" s="20">
        <v>0</v>
      </c>
      <c r="Y10" s="20">
        <v>0</v>
      </c>
      <c r="Z10" s="20">
        <v>17847215.829999998</v>
      </c>
      <c r="AA10" s="20">
        <v>-17847215.829999998</v>
      </c>
      <c r="AB10" s="17">
        <f t="shared" si="0"/>
        <v>0.96491298969278672</v>
      </c>
      <c r="AC10" s="17">
        <f t="shared" si="1"/>
        <v>1.0853138414638952</v>
      </c>
      <c r="AD10" s="55" t="s">
        <v>25</v>
      </c>
      <c r="AE10" s="14">
        <v>38586037</v>
      </c>
      <c r="AF10" s="7">
        <v>0</v>
      </c>
      <c r="AG10" s="6">
        <v>0</v>
      </c>
      <c r="AH10" s="2"/>
    </row>
    <row r="11" spans="1:34" ht="40.799999999999997" customHeight="1" outlineLevel="1" x14ac:dyDescent="0.3">
      <c r="A11" s="18" t="s">
        <v>9</v>
      </c>
      <c r="B11" s="16" t="s">
        <v>10</v>
      </c>
      <c r="C11" s="19"/>
      <c r="D11" s="19"/>
      <c r="E11" s="19"/>
      <c r="F11" s="20">
        <v>1553420</v>
      </c>
      <c r="G11" s="20">
        <v>1595420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112773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20">
        <v>593858</v>
      </c>
      <c r="X11" s="20">
        <v>0</v>
      </c>
      <c r="Y11" s="20">
        <v>0</v>
      </c>
      <c r="Z11" s="20">
        <v>112773</v>
      </c>
      <c r="AA11" s="20">
        <v>-112773</v>
      </c>
      <c r="AB11" s="17">
        <f t="shared" si="0"/>
        <v>0.37222674906921061</v>
      </c>
      <c r="AC11" s="17">
        <f t="shared" si="1"/>
        <v>0.38229068764403701</v>
      </c>
      <c r="AD11" s="18"/>
      <c r="AE11" s="14">
        <v>112773</v>
      </c>
      <c r="AF11" s="7">
        <v>0</v>
      </c>
      <c r="AG11" s="6">
        <v>0</v>
      </c>
      <c r="AH11" s="2"/>
    </row>
    <row r="12" spans="1:34" ht="31.2" customHeight="1" x14ac:dyDescent="0.3">
      <c r="A12" s="72" t="s">
        <v>4</v>
      </c>
      <c r="B12" s="73"/>
      <c r="C12" s="73"/>
      <c r="D12" s="73"/>
      <c r="E12" s="73"/>
      <c r="F12" s="53">
        <f>SUM(F7:F11)</f>
        <v>399821439.25</v>
      </c>
      <c r="G12" s="53">
        <f>SUM(G7:G11)</f>
        <v>449083419.34000003</v>
      </c>
      <c r="H12" s="53">
        <f t="shared" ref="H12:V12" si="2">SUM(H10:H11)</f>
        <v>0</v>
      </c>
      <c r="I12" s="53">
        <f t="shared" si="2"/>
        <v>0</v>
      </c>
      <c r="J12" s="53">
        <f t="shared" si="2"/>
        <v>0</v>
      </c>
      <c r="K12" s="53">
        <f t="shared" si="2"/>
        <v>0</v>
      </c>
      <c r="L12" s="53">
        <f t="shared" si="2"/>
        <v>0</v>
      </c>
      <c r="M12" s="53">
        <f t="shared" si="2"/>
        <v>0</v>
      </c>
      <c r="N12" s="53">
        <f t="shared" si="2"/>
        <v>38503702</v>
      </c>
      <c r="O12" s="53">
        <f t="shared" si="2"/>
        <v>0</v>
      </c>
      <c r="P12" s="53">
        <f t="shared" si="2"/>
        <v>0</v>
      </c>
      <c r="Q12" s="53">
        <f t="shared" si="2"/>
        <v>0</v>
      </c>
      <c r="R12" s="53">
        <f t="shared" si="2"/>
        <v>0</v>
      </c>
      <c r="S12" s="53">
        <f t="shared" si="2"/>
        <v>0</v>
      </c>
      <c r="T12" s="53">
        <f t="shared" si="2"/>
        <v>0</v>
      </c>
      <c r="U12" s="53">
        <f t="shared" si="2"/>
        <v>0</v>
      </c>
      <c r="V12" s="53">
        <f t="shared" si="2"/>
        <v>0</v>
      </c>
      <c r="W12" s="53">
        <f>SUM(W7:W11)</f>
        <v>432436884.02999997</v>
      </c>
      <c r="X12" s="53">
        <f>SUM(X10:X11)</f>
        <v>0</v>
      </c>
      <c r="Y12" s="53">
        <f>SUM(Y10:Y11)</f>
        <v>0</v>
      </c>
      <c r="Z12" s="53">
        <f>SUM(Z10:Z11)</f>
        <v>17959988.829999998</v>
      </c>
      <c r="AA12" s="53">
        <f>SUM(AA10:AA11)</f>
        <v>-17959988.829999998</v>
      </c>
      <c r="AB12" s="17">
        <f t="shared" si="0"/>
        <v>0.96293219790999007</v>
      </c>
      <c r="AC12" s="17">
        <f t="shared" si="1"/>
        <v>1.081575027195093</v>
      </c>
      <c r="AD12" s="54"/>
      <c r="AE12" s="15">
        <v>596387500.61000001</v>
      </c>
      <c r="AF12" s="9">
        <v>0</v>
      </c>
      <c r="AG12" s="8">
        <v>0</v>
      </c>
      <c r="AH12" s="2"/>
    </row>
    <row r="13" spans="1:34" ht="12.75" customHeight="1" x14ac:dyDescent="0.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 t="s">
        <v>0</v>
      </c>
      <c r="Q13" s="2"/>
      <c r="R13" s="2"/>
      <c r="S13" s="2"/>
      <c r="T13" s="2"/>
      <c r="U13" s="2"/>
      <c r="V13" s="2" t="s">
        <v>0</v>
      </c>
      <c r="W13" s="2"/>
      <c r="X13" s="2"/>
      <c r="Y13" s="2"/>
      <c r="Z13" s="2" t="s">
        <v>0</v>
      </c>
      <c r="AA13" s="2"/>
      <c r="AB13" s="2"/>
      <c r="AC13" s="2"/>
      <c r="AD13" s="2"/>
      <c r="AE13" s="2"/>
      <c r="AF13" s="2"/>
      <c r="AG13" s="2"/>
      <c r="AH13" s="2"/>
    </row>
    <row r="14" spans="1:34" x14ac:dyDescent="0.3">
      <c r="A14" s="70"/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3"/>
      <c r="X14" s="3"/>
      <c r="Y14" s="3"/>
      <c r="Z14" s="3"/>
      <c r="AA14" s="3"/>
      <c r="AB14" s="12"/>
      <c r="AC14" s="12"/>
      <c r="AD14" s="3"/>
      <c r="AE14" s="3"/>
      <c r="AF14" s="3"/>
      <c r="AG14" s="3"/>
      <c r="AH14" s="2"/>
    </row>
  </sheetData>
  <mergeCells count="35">
    <mergeCell ref="AG5:AG6"/>
    <mergeCell ref="A4:AG4"/>
    <mergeCell ref="W5:W6"/>
    <mergeCell ref="X5:X6"/>
    <mergeCell ref="Y5:Y6"/>
    <mergeCell ref="B5:B6"/>
    <mergeCell ref="C5:C6"/>
    <mergeCell ref="AA5:AA6"/>
    <mergeCell ref="AD5:AD6"/>
    <mergeCell ref="AE5:AE6"/>
    <mergeCell ref="AF5:AF6"/>
    <mergeCell ref="A14:V14"/>
    <mergeCell ref="A12:E12"/>
    <mergeCell ref="J5:J6"/>
    <mergeCell ref="K5:K6"/>
    <mergeCell ref="L5:L6"/>
    <mergeCell ref="M5:M6"/>
    <mergeCell ref="N5:N6"/>
    <mergeCell ref="O5:O6"/>
    <mergeCell ref="Q5:Q6"/>
    <mergeCell ref="R5:R6"/>
    <mergeCell ref="S5:S6"/>
    <mergeCell ref="T5:T6"/>
    <mergeCell ref="U5:U6"/>
    <mergeCell ref="A5:A6"/>
    <mergeCell ref="I5:I6"/>
    <mergeCell ref="A3:AD3"/>
    <mergeCell ref="A1:AD1"/>
    <mergeCell ref="D5:D6"/>
    <mergeCell ref="E5:E6"/>
    <mergeCell ref="F5:F6"/>
    <mergeCell ref="G5:G6"/>
    <mergeCell ref="H5:H6"/>
    <mergeCell ref="AB5:AB6"/>
    <mergeCell ref="AC5:AC6"/>
  </mergeCells>
  <pageMargins left="0.78740157480314965" right="0.19685039370078741" top="0.78740157480314965" bottom="0.19685039370078741" header="0.39370078740157483" footer="0.39370078740157483"/>
  <pageSetup paperSize="9" scale="7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5991596-EAAC-4CAF-9630-2BDA84E8C9F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Соколова Елена Михайловна</dc:creator>
  <cp:lastModifiedBy>Мощенко Татьяна Николаевна</cp:lastModifiedBy>
  <cp:lastPrinted>2024-03-28T07:49:17Z</cp:lastPrinted>
  <dcterms:created xsi:type="dcterms:W3CDTF">2018-07-17T07:36:19Z</dcterms:created>
  <dcterms:modified xsi:type="dcterms:W3CDTF">2025-03-27T13:41:15Z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17.01.2018 16_34_37)(7).xlsx</vt:lpwstr>
  </property>
  <property fmtid="{D5CDD505-2E9C-101B-9397-08002B2CF9AE}" pid="3" name="Название отчета">
    <vt:lpwstr>Вариант (новый от 17.01.2018 16_34_37)(7).xlsx</vt:lpwstr>
  </property>
  <property fmtid="{D5CDD505-2E9C-101B-9397-08002B2CF9AE}" pid="4" name="Версия клиента">
    <vt:lpwstr>18.3.3.6280</vt:lpwstr>
  </property>
  <property fmtid="{D5CDD505-2E9C-101B-9397-08002B2CF9AE}" pid="5" name="Версия базы">
    <vt:lpwstr>18.3.3101.328995485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us_27031_5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