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24 исп\Сведения\"/>
    </mc:Choice>
  </mc:AlternateContent>
  <xr:revisionPtr revIDLastSave="0" documentId="13_ncr:1_{2C21377F-BE28-46D6-83CB-364971BE3B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" sheetId="2" r:id="rId1"/>
  </sheets>
  <definedNames>
    <definedName name="_xlnm.Print_Titles" localSheetId="0">МП!$5:$6</definedName>
    <definedName name="_xlnm.Print_Area" localSheetId="0">МП!$A$1:$H$14</definedName>
  </definedNames>
  <calcPr calcId="191029"/>
</workbook>
</file>

<file path=xl/calcChain.xml><?xml version="1.0" encoding="utf-8"?>
<calcChain xmlns="http://schemas.openxmlformats.org/spreadsheetml/2006/main">
  <c r="F7" i="2" l="1"/>
  <c r="G7" i="2"/>
  <c r="G8" i="2" l="1"/>
  <c r="G9" i="2"/>
  <c r="G10" i="2"/>
  <c r="G11" i="2"/>
  <c r="F8" i="2" l="1"/>
  <c r="F9" i="2"/>
  <c r="F10" i="2"/>
  <c r="F11" i="2"/>
  <c r="E12" i="2" l="1"/>
  <c r="D12" i="2"/>
  <c r="F12" i="2" l="1"/>
  <c r="C12" i="2"/>
  <c r="G12" i="2" s="1"/>
</calcChain>
</file>

<file path=xl/sharedStrings.xml><?xml version="1.0" encoding="utf-8"?>
<sst xmlns="http://schemas.openxmlformats.org/spreadsheetml/2006/main" count="26" uniqueCount="25">
  <si>
    <t>ВСЕГО РАСХОДОВ: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</si>
  <si>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</si>
  <si>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</si>
  <si>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</si>
  <si>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</si>
  <si>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</si>
  <si>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</si>
  <si>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</si>
  <si>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</si>
  <si>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</si>
  <si>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 xml:space="preserve">Развитие образования Унечского района </t>
  </si>
  <si>
    <t xml:space="preserve">Развитие культуры в Унечском районе </t>
  </si>
  <si>
    <t>Первоначальная сводная бюджетная роспись</t>
  </si>
  <si>
    <t>Уточненная сводная бюджетная роспись</t>
  </si>
  <si>
    <t>Кассовый расход</t>
  </si>
  <si>
    <t>Процент исполнения к уточненной  сводной бюджетной росписи</t>
  </si>
  <si>
    <t>Процент исполнения к первоначальной  сводной бюджетной росписи</t>
  </si>
  <si>
    <t xml:space="preserve">Управление муниципальными финансами Унечского района </t>
  </si>
  <si>
    <t>Причина отклонения от первоначального плана</t>
  </si>
  <si>
    <t xml:space="preserve">  (рублей)</t>
  </si>
  <si>
    <t>Увеличение бюджетных ассигнований в связи с  выделением дополнительных средств на финансовое обеспечение деятельности учреждения, расходы произведены в соответствии с фактической потребностью</t>
  </si>
  <si>
    <t xml:space="preserve">Увеличение бюджетных ассигнований в связи с поступлением средств из областного бюджета, расходы произведены в соответствии с фактической потребностью, в том числе экономия денежных средств связана с наличием вакансий </t>
  </si>
  <si>
    <t>Увеличение связано с выделением ассигнований из областного бюджета, расходы произведены в соответствии с фактической потребностью</t>
  </si>
  <si>
    <t>Сведения о фактически произведенных расходах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 за 2024 год</t>
  </si>
  <si>
    <t>Увеличение бюджетных ассигнований в связи с резервированием бюджетных средств, выделением межбюджетных трансфертов на кассовый разрыв поселений, расходы произведены в соответствии с фактической потребностью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</si>
</sst>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Arial Cy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6">
      <alignment horizontal="left" wrapText="1"/>
    </xf>
    <xf numFmtId="0" fontId="5" fillId="5" borderId="1" xfId="5" applyFont="1" applyFill="1">
      <alignment horizontal="right"/>
    </xf>
    <xf numFmtId="0" fontId="5" fillId="5" borderId="1" xfId="5" applyFont="1" applyFill="1" applyProtection="1">
      <alignment horizontal="right"/>
      <protection locked="0"/>
    </xf>
    <xf numFmtId="0" fontId="5" fillId="5" borderId="1" xfId="1" applyFont="1" applyFill="1" applyAlignment="1">
      <alignment horizontal="center" wrapText="1"/>
    </xf>
    <xf numFmtId="0" fontId="8" fillId="0" borderId="1" xfId="2" applyFont="1"/>
    <xf numFmtId="0" fontId="4" fillId="0" borderId="0" xfId="0" applyFont="1" applyProtection="1">
      <protection locked="0"/>
    </xf>
    <xf numFmtId="0" fontId="5" fillId="5" borderId="2" xfId="29" applyFont="1" applyFill="1" applyAlignment="1">
      <alignment horizontal="left" wrapText="1"/>
    </xf>
    <xf numFmtId="49" fontId="5" fillId="5" borderId="2" xfId="30" applyNumberFormat="1" applyFont="1" applyFill="1" applyAlignment="1">
      <alignment horizontal="center" shrinkToFit="1"/>
    </xf>
    <xf numFmtId="4" fontId="5" fillId="5" borderId="2" xfId="31" applyFont="1" applyFill="1" applyAlignment="1">
      <alignment horizontal="right" shrinkToFit="1"/>
    </xf>
    <xf numFmtId="164" fontId="5" fillId="5" borderId="2" xfId="32" applyNumberFormat="1" applyFont="1" applyFill="1" applyAlignment="1">
      <alignment horizontal="center" shrinkToFit="1"/>
    </xf>
    <xf numFmtId="164" fontId="5" fillId="0" borderId="7" xfId="2" applyNumberFormat="1" applyFont="1" applyBorder="1" applyAlignment="1">
      <alignment horizontal="center"/>
    </xf>
    <xf numFmtId="4" fontId="7" fillId="5" borderId="2" xfId="34" applyFont="1" applyFill="1" applyAlignment="1">
      <alignment horizontal="right" shrinkToFit="1"/>
    </xf>
    <xf numFmtId="164" fontId="7" fillId="5" borderId="2" xfId="32" applyNumberFormat="1" applyFont="1" applyFill="1" applyAlignment="1">
      <alignment horizontal="center" shrinkToFit="1"/>
    </xf>
    <xf numFmtId="164" fontId="7" fillId="0" borderId="7" xfId="2" applyNumberFormat="1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Border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5" borderId="5" xfId="28" applyFont="1" applyFill="1" applyBorder="1">
      <alignment horizontal="center" vertical="center" wrapText="1"/>
    </xf>
    <xf numFmtId="0" fontId="6" fillId="5" borderId="5" xfId="28" applyFont="1" applyFill="1" applyBorder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1" xfId="1" applyFont="1" applyAlignment="1">
      <alignment horizontal="center" wrapText="1"/>
    </xf>
    <xf numFmtId="0" fontId="1" fillId="0" borderId="1" xfId="36">
      <alignment horizontal="left" wrapText="1"/>
    </xf>
    <xf numFmtId="0" fontId="1" fillId="0" borderId="1" xfId="36" applyProtection="1">
      <alignment horizontal="left" wrapText="1"/>
      <protection locked="0"/>
    </xf>
    <xf numFmtId="0" fontId="7" fillId="5" borderId="2" xfId="33" applyFont="1" applyFill="1">
      <alignment horizontal="left"/>
    </xf>
    <xf numFmtId="0" fontId="7" fillId="5" borderId="2" xfId="33" applyFont="1" applyFill="1" applyProtection="1">
      <alignment horizontal="left"/>
      <protection locked="0"/>
    </xf>
    <xf numFmtId="0" fontId="5" fillId="5" borderId="2" xfId="6" applyFont="1" applyFill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1" xfId="1" applyFont="1" applyFill="1" applyAlignment="1">
      <alignment horizontal="center" wrapText="1"/>
    </xf>
    <xf numFmtId="0" fontId="5" fillId="5" borderId="2" xfId="17" applyFont="1" applyFill="1">
      <alignment horizontal="center" vertical="center" wrapText="1"/>
    </xf>
    <xf numFmtId="0" fontId="5" fillId="5" borderId="2" xfId="17" applyFont="1" applyFill="1" applyProtection="1">
      <alignment horizontal="center" vertical="center" wrapText="1"/>
      <protection locked="0"/>
    </xf>
    <xf numFmtId="0" fontId="5" fillId="5" borderId="2" xfId="18" applyFont="1" applyFill="1">
      <alignment horizontal="center" vertical="center" wrapText="1"/>
    </xf>
    <xf numFmtId="0" fontId="5" fillId="5" borderId="2" xfId="18" applyFont="1" applyFill="1" applyProtection="1">
      <alignment horizontal="center" vertical="center" wrapText="1"/>
      <protection locked="0"/>
    </xf>
    <xf numFmtId="0" fontId="5" fillId="5" borderId="2" xfId="28" applyFont="1" applyFill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2" xfId="8" applyFont="1" applyFill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0" fontId="6" fillId="5" borderId="2" xfId="28" applyFont="1" applyFill="1">
      <alignment horizontal="center" vertical="center" wrapText="1"/>
    </xf>
    <xf numFmtId="0" fontId="6" fillId="5" borderId="2" xfId="28" applyFont="1" applyFill="1" applyProtection="1">
      <alignment horizontal="center" vertical="center" wrapText="1"/>
      <protection locked="0"/>
    </xf>
  </cellXfs>
  <cellStyles count="50">
    <cellStyle name="br" xfId="39" xr:uid="{00000000-0005-0000-0000-000000000000}"/>
    <cellStyle name="col" xfId="38" xr:uid="{00000000-0005-0000-0000-000001000000}"/>
    <cellStyle name="style0" xfId="40" xr:uid="{00000000-0005-0000-0000-000002000000}"/>
    <cellStyle name="td" xfId="41" xr:uid="{00000000-0005-0000-0000-000003000000}"/>
    <cellStyle name="tr" xfId="37" xr:uid="{00000000-0005-0000-0000-000004000000}"/>
    <cellStyle name="xl21" xfId="42" xr:uid="{00000000-0005-0000-0000-000005000000}"/>
    <cellStyle name="xl22" xfId="6" xr:uid="{00000000-0005-0000-0000-000006000000}"/>
    <cellStyle name="xl23" xfId="43" xr:uid="{00000000-0005-0000-0000-000007000000}"/>
    <cellStyle name="xl24" xfId="2" xr:uid="{00000000-0005-0000-0000-000008000000}"/>
    <cellStyle name="xl25" xfId="7" xr:uid="{00000000-0005-0000-0000-000009000000}"/>
    <cellStyle name="xl26" xfId="30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4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33" xr:uid="{00000000-0005-0000-0000-000015000000}"/>
    <cellStyle name="xl38" xfId="17" xr:uid="{00000000-0005-0000-0000-000016000000}"/>
    <cellStyle name="xl39" xfId="45" xr:uid="{00000000-0005-0000-0000-000017000000}"/>
    <cellStyle name="xl40" xfId="34" xr:uid="{00000000-0005-0000-0000-000018000000}"/>
    <cellStyle name="xl41" xfId="1" xr:uid="{00000000-0005-0000-0000-000019000000}"/>
    <cellStyle name="xl42" xfId="18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36" xr:uid="{00000000-0005-0000-0000-000025000000}"/>
    <cellStyle name="xl54" xfId="46" xr:uid="{00000000-0005-0000-0000-000026000000}"/>
    <cellStyle name="xl55" xfId="35" xr:uid="{00000000-0005-0000-0000-000027000000}"/>
    <cellStyle name="xl56" xfId="3" xr:uid="{00000000-0005-0000-0000-000028000000}"/>
    <cellStyle name="xl57" xfId="4" xr:uid="{00000000-0005-0000-0000-000029000000}"/>
    <cellStyle name="xl58" xfId="5" xr:uid="{00000000-0005-0000-0000-00002A000000}"/>
    <cellStyle name="xl59" xfId="47" xr:uid="{00000000-0005-0000-0000-00002B000000}"/>
    <cellStyle name="xl60" xfId="29" xr:uid="{00000000-0005-0000-0000-00002C000000}"/>
    <cellStyle name="xl61" xfId="48" xr:uid="{00000000-0005-0000-0000-00002D000000}"/>
    <cellStyle name="xl62" xfId="49" xr:uid="{00000000-0005-0000-0000-00002E000000}"/>
    <cellStyle name="xl63" xfId="31" xr:uid="{00000000-0005-0000-0000-00002F000000}"/>
    <cellStyle name="xl64" xfId="32" xr:uid="{00000000-0005-0000-0000-00003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showGridLines="0" tabSelected="1" zoomScale="78" zoomScaleNormal="78" workbookViewId="0">
      <pane ySplit="6" topLeftCell="A9" activePane="bottomLeft" state="frozen"/>
      <selection pane="bottomLeft" activeCell="K10" sqref="K10"/>
    </sheetView>
  </sheetViews>
  <sheetFormatPr defaultRowHeight="15" outlineLevelRow="1" x14ac:dyDescent="0.25"/>
  <cols>
    <col min="1" max="1" width="30.140625" style="1" customWidth="1"/>
    <col min="2" max="2" width="4.7109375" style="1" customWidth="1"/>
    <col min="3" max="5" width="15.7109375" style="1" customWidth="1"/>
    <col min="6" max="6" width="11.140625" style="1" customWidth="1"/>
    <col min="7" max="7" width="10.28515625" style="1" customWidth="1"/>
    <col min="8" max="8" width="29.42578125" style="1" customWidth="1"/>
    <col min="9" max="16384" width="9.140625" style="1"/>
  </cols>
  <sheetData>
    <row r="1" spans="1:8" ht="42" customHeight="1" x14ac:dyDescent="0.25">
      <c r="A1" s="25" t="s">
        <v>23</v>
      </c>
      <c r="B1" s="25"/>
      <c r="C1" s="25"/>
      <c r="D1" s="25"/>
      <c r="E1" s="25"/>
      <c r="F1" s="25"/>
      <c r="G1" s="25"/>
      <c r="H1" s="25"/>
    </row>
    <row r="2" spans="1:8" ht="15.2" customHeight="1" x14ac:dyDescent="0.25">
      <c r="A2" s="32"/>
      <c r="B2" s="32"/>
      <c r="C2" s="32"/>
      <c r="D2" s="32"/>
      <c r="E2" s="32"/>
      <c r="F2" s="32"/>
      <c r="G2" s="7"/>
      <c r="H2" s="8"/>
    </row>
    <row r="3" spans="1:8" ht="15.2" customHeight="1" x14ac:dyDescent="0.25">
      <c r="A3" s="6"/>
      <c r="B3" s="6"/>
      <c r="C3" s="6"/>
      <c r="D3" s="6"/>
      <c r="E3" s="6"/>
      <c r="F3" s="6"/>
      <c r="G3" s="7"/>
      <c r="H3" s="8"/>
    </row>
    <row r="4" spans="1:8" ht="12.75" customHeight="1" x14ac:dyDescent="0.25">
      <c r="A4" s="8"/>
      <c r="B4" s="5"/>
      <c r="C4" s="5"/>
      <c r="D4" s="5"/>
      <c r="E4" s="4"/>
      <c r="F4" s="5"/>
      <c r="G4" s="7"/>
      <c r="H4" s="20" t="s">
        <v>19</v>
      </c>
    </row>
    <row r="5" spans="1:8" ht="26.25" customHeight="1" x14ac:dyDescent="0.25">
      <c r="A5" s="30" t="s">
        <v>2</v>
      </c>
      <c r="B5" s="39" t="s">
        <v>1</v>
      </c>
      <c r="C5" s="33" t="s">
        <v>12</v>
      </c>
      <c r="D5" s="35" t="s">
        <v>13</v>
      </c>
      <c r="E5" s="37" t="s">
        <v>14</v>
      </c>
      <c r="F5" s="41" t="s">
        <v>15</v>
      </c>
      <c r="G5" s="21" t="s">
        <v>16</v>
      </c>
      <c r="H5" s="23" t="s">
        <v>18</v>
      </c>
    </row>
    <row r="6" spans="1:8" ht="85.5" customHeight="1" x14ac:dyDescent="0.25">
      <c r="A6" s="31"/>
      <c r="B6" s="40"/>
      <c r="C6" s="34"/>
      <c r="D6" s="36"/>
      <c r="E6" s="38"/>
      <c r="F6" s="42"/>
      <c r="G6" s="22"/>
      <c r="H6" s="24"/>
    </row>
    <row r="7" spans="1:8" ht="135" x14ac:dyDescent="0.25">
      <c r="A7" s="9" t="s">
        <v>9</v>
      </c>
      <c r="B7" s="10" t="s">
        <v>3</v>
      </c>
      <c r="C7" s="11">
        <v>190706908.63999999</v>
      </c>
      <c r="D7" s="11">
        <v>350942971.39999998</v>
      </c>
      <c r="E7" s="11">
        <v>305102290.31</v>
      </c>
      <c r="F7" s="12">
        <f t="shared" ref="F7:F12" si="0">E7/D7*100</f>
        <v>86.937854630018677</v>
      </c>
      <c r="G7" s="13">
        <f>E7/C7*100</f>
        <v>159.98491742422701</v>
      </c>
      <c r="H7" s="17" t="s">
        <v>21</v>
      </c>
    </row>
    <row r="8" spans="1:8" ht="134.25" customHeight="1" outlineLevel="1" x14ac:dyDescent="0.25">
      <c r="A8" s="9" t="s">
        <v>10</v>
      </c>
      <c r="B8" s="10" t="s">
        <v>4</v>
      </c>
      <c r="C8" s="11">
        <v>569832908.79999995</v>
      </c>
      <c r="D8" s="11">
        <v>642002168.94000006</v>
      </c>
      <c r="E8" s="11">
        <v>626661702.70000005</v>
      </c>
      <c r="F8" s="12">
        <f t="shared" si="0"/>
        <v>97.61052734987976</v>
      </c>
      <c r="G8" s="13">
        <f t="shared" ref="G8:G12" si="1">E8/C8*100</f>
        <v>109.97288731878871</v>
      </c>
      <c r="H8" s="17" t="s">
        <v>20</v>
      </c>
    </row>
    <row r="9" spans="1:8" ht="135" outlineLevel="1" x14ac:dyDescent="0.25">
      <c r="A9" s="9" t="s">
        <v>17</v>
      </c>
      <c r="B9" s="10" t="s">
        <v>5</v>
      </c>
      <c r="C9" s="11">
        <v>17609465</v>
      </c>
      <c r="D9" s="11">
        <v>20904392</v>
      </c>
      <c r="E9" s="11">
        <v>20215296.07</v>
      </c>
      <c r="F9" s="12">
        <f t="shared" si="0"/>
        <v>96.703583007819603</v>
      </c>
      <c r="G9" s="13">
        <f t="shared" si="1"/>
        <v>114.79790027692493</v>
      </c>
      <c r="H9" s="17" t="s">
        <v>24</v>
      </c>
    </row>
    <row r="10" spans="1:8" ht="120" outlineLevel="1" x14ac:dyDescent="0.25">
      <c r="A10" s="9" t="s">
        <v>11</v>
      </c>
      <c r="B10" s="10" t="s">
        <v>6</v>
      </c>
      <c r="C10" s="11">
        <v>80953046.760000005</v>
      </c>
      <c r="D10" s="11">
        <v>107143884.87</v>
      </c>
      <c r="E10" s="11">
        <v>100838373.98</v>
      </c>
      <c r="F10" s="12">
        <f t="shared" si="0"/>
        <v>94.114912953127828</v>
      </c>
      <c r="G10" s="13">
        <f t="shared" si="1"/>
        <v>124.56402571104415</v>
      </c>
      <c r="H10" s="17" t="s">
        <v>20</v>
      </c>
    </row>
    <row r="11" spans="1:8" ht="75" outlineLevel="1" x14ac:dyDescent="0.25">
      <c r="A11" s="9" t="s">
        <v>7</v>
      </c>
      <c r="B11" s="10" t="s">
        <v>8</v>
      </c>
      <c r="C11" s="11">
        <v>6744995</v>
      </c>
      <c r="D11" s="11">
        <v>24746495.18</v>
      </c>
      <c r="E11" s="11">
        <v>20700732.379999999</v>
      </c>
      <c r="F11" s="12">
        <f t="shared" si="0"/>
        <v>83.651168496499793</v>
      </c>
      <c r="G11" s="13">
        <f t="shared" si="1"/>
        <v>306.90508117500457</v>
      </c>
      <c r="H11" s="18" t="s">
        <v>22</v>
      </c>
    </row>
    <row r="12" spans="1:8" ht="20.100000000000001" customHeight="1" x14ac:dyDescent="0.25">
      <c r="A12" s="28" t="s">
        <v>0</v>
      </c>
      <c r="B12" s="29"/>
      <c r="C12" s="14">
        <f>SUM(C7:C11)</f>
        <v>865847324.19999993</v>
      </c>
      <c r="D12" s="14">
        <f>SUM(D7:D11)</f>
        <v>1145739912.3900001</v>
      </c>
      <c r="E12" s="14">
        <f t="shared" ref="E12" si="2">SUM(E7:E11)</f>
        <v>1073518395.4400001</v>
      </c>
      <c r="F12" s="15">
        <f t="shared" si="0"/>
        <v>93.696517318721419</v>
      </c>
      <c r="G12" s="16">
        <f t="shared" si="1"/>
        <v>123.98472172122005</v>
      </c>
      <c r="H12" s="19"/>
    </row>
    <row r="13" spans="1:8" ht="12.75" customHeight="1" x14ac:dyDescent="0.25">
      <c r="A13" s="2"/>
      <c r="B13" s="2"/>
      <c r="C13" s="2"/>
      <c r="D13" s="2"/>
      <c r="E13" s="2"/>
      <c r="F13" s="2"/>
      <c r="G13" s="2"/>
    </row>
    <row r="14" spans="1:8" x14ac:dyDescent="0.25">
      <c r="A14" s="26"/>
      <c r="B14" s="27"/>
      <c r="C14" s="27"/>
      <c r="D14" s="27"/>
      <c r="E14" s="3"/>
      <c r="F14" s="3"/>
      <c r="G14" s="2"/>
    </row>
  </sheetData>
  <mergeCells count="12">
    <mergeCell ref="G5:G6"/>
    <mergeCell ref="H5:H6"/>
    <mergeCell ref="A1:H1"/>
    <mergeCell ref="A14:D14"/>
    <mergeCell ref="A12:B12"/>
    <mergeCell ref="A5:A6"/>
    <mergeCell ref="A2:F2"/>
    <mergeCell ref="C5:C6"/>
    <mergeCell ref="D5:D6"/>
    <mergeCell ref="E5:E6"/>
    <mergeCell ref="B5:B6"/>
    <mergeCell ref="F5:F6"/>
  </mergeCells>
  <pageMargins left="0.59055118110236227" right="0.39370078740157483" top="0.78740157480314965" bottom="0.78740157480314965" header="0.39370078740157483" footer="0.3937007874015748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2023-04-08T10:15:40Z</cp:lastPrinted>
  <dcterms:created xsi:type="dcterms:W3CDTF">2018-07-17T07:36:19Z</dcterms:created>
  <dcterms:modified xsi:type="dcterms:W3CDTF">2025-03-28T08:37:35Z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