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8_{CB41A75C-0BD2-468E-B8CA-1BF01060FC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D93" i="1" l="1"/>
  <c r="E93" i="1"/>
  <c r="C93" i="1"/>
  <c r="D85" i="1"/>
  <c r="D81" i="1" s="1"/>
  <c r="E85" i="1"/>
  <c r="E81" i="1" s="1"/>
  <c r="C85" i="1"/>
  <c r="C81" i="1" s="1"/>
</calcChain>
</file>

<file path=xl/sharedStrings.xml><?xml version="1.0" encoding="utf-8"?>
<sst xmlns="http://schemas.openxmlformats.org/spreadsheetml/2006/main" count="207" uniqueCount="202">
  <si>
    <t/>
  </si>
  <si>
    <t>рублей</t>
  </si>
  <si>
    <t>Код бюджетной классификации</t>
  </si>
  <si>
    <t>Наименование</t>
  </si>
  <si>
    <t>2025 год</t>
  </si>
  <si>
    <t>2026 год</t>
  </si>
  <si>
    <t>2027 год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</si>
  <si>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</si>
  <si>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</si>
  <si>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2 02 25154 05 0000 150</t>
  </si>
  <si>
    <t>Субсидии бюджетам муниципальных районов на реализацию мероприятий по модернизации коммунальной инфраструктуры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</si>
  <si>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</si>
  <si>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</si>
  <si>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</si>
  <si>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</si>
  <si>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</si>
  <si>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</si>
  <si>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</si>
  <si>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</si>
  <si>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</si>
  <si>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</si>
  <si>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</si>
  <si>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</si>
  <si>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</si>
  <si>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</si>
  <si>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</si>
  <si>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</si>
  <si>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</si>
  <si>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</si>
  <si>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</si>
  <si>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</si>
  <si>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</si>
  <si>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</si>
  <si>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</si>
  <si>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</si>
  <si>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</si>
  <si>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</si>
  <si>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</si>
  <si>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</si>
  <si>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</si>
  <si>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</si>
  <si>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</si>
  <si>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</si>
  <si>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</si>
  <si>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</si>
  <si>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</si>
  <si>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</si>
  <si>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</si>
  <si>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</si>
  <si>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</si>
  <si>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</si>
  <si>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налогооблажения,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</si>
  <si>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</si>
  <si>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</si>
  <si>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</si>
  <si>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</si>
  <si>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</si>
  <si>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</si>
  <si>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</si>
  <si>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</si>
  <si>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</si>
  <si>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</si>
  <si>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</si>
  <si>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</si>
  <si>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</si>
  <si>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</si>
  <si>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</si>
  <si>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</si>
  <si>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</si>
  <si>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</si>
  <si>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1 11 07000 00 0000 120</t>
  </si>
  <si>
    <t>Платежи от государственных и муниципальных унитарных предприятий</t>
  </si>
  <si>
    <t>1 11 07015 05 0000 120</t>
  </si>
  <si>
    <t>Доходы от перечисления части прибыли. остающейся после уплаты налогов и иных обязательных платежей муниципальных унитарных предприятий. созданных муниципальными районами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</si>
  <si>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</si>
  <si>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</si>
  <si>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</si>
  <si>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</si>
  <si>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</si>
  <si>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</si>
  <si>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</si>
  <si>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</si>
  <si>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</si>
  <si>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</si>
  <si>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</si>
  <si>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</si>
  <si>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</si>
  <si>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</si>
  <si>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</si>
  <si>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</si>
  <si>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</si>
  <si>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</si>
  <si>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</si>
  <si>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</si>
  <si>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</si>
  <si>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</si>
  <si>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</si>
  <si>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</si>
  <si>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</si>
  <si>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</si>
  <si>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</si>
  <si>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</si>
  <si>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</si>
  <si>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собственности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</si>
  <si>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</si>
  <si>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</si>
  <si>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</si>
  <si>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</si>
  <si>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</si>
  <si>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</si>
  <si>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</si>
  <si>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</si>
  <si>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</si>
  <si>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</si>
  <si>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</si>
  <si>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</si>
  <si>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</si>
  <si>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</si>
  <si>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</si>
  <si>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</si>
  <si>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</si>
  <si>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</si>
  <si>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</si>
  <si>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</si>
  <si>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</si>
  <si>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</si>
  <si>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</si>
  <si>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</si>
  <si>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</si>
  <si>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</si>
  <si>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</si>
  <si>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</si>
  <si>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</si>
  <si>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</si>
  <si>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</si>
  <si>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</si>
  <si>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</si>
  <si>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</si>
  <si>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</si>
  <si>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</si>
  <si>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</si>
  <si>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</si>
  <si>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</si>
  <si>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</si>
  <si>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контрактом, заключенным муниципальным органом, казенным учреждением муниципального района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</si>
  <si>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</si>
  <si>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</si>
  <si>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</si>
  <si>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оукружающей среде на особо охраняемых природных территориях), подлежащие зачислению в бюджет муниципального образования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</si>
  <si>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</si>
  <si>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</si>
  <si>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</si>
  <si>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</si>
  <si>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</si>
  <si>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 (2-ой этап)")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</si>
  <si>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</si>
  <si>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 (2-ой этап)")</t>
  </si>
  <si>
    <t>2 00 00000 00 0000 000</t>
  </si>
  <si>
    <t>БЕЗВОЗМЕЗДНЫЕ ПОСТУПЛЕНИЯ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</si>
  <si>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</si>
  <si>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</si>
  <si>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</si>
  <si>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</si>
  <si>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</si>
  <si>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</si>
  <si>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</si>
  <si>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</si>
  <si>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</si>
  <si>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</si>
  <si>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</si>
  <si>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</si>
  <si>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</si>
  <si>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</si>
  <si>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</si>
  <si>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</si>
  <si>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</si>
  <si>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</si>
  <si>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2 02 25519 05 0000 150</t>
  </si>
  <si>
    <t>Субсидия бюджетам муниципальных районов на поддержку отрасли культуры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</si>
  <si>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</si>
  <si>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</si>
  <si>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</si>
  <si>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</si>
  <si>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</si>
  <si>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</si>
  <si>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</si>
  <si>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</si>
  <si>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</si>
  <si>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</si>
  <si>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</si>
  <si>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</si>
  <si>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</si>
  <si>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</si>
  <si>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2 02 45050 05 0000 150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</si>
  <si>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""Сириус"", муниципальных общеобразовательных организаций и профессиональных образовательных организаций"" классификации доходов бюджетов "</t>
  </si>
  <si>
    <t>2 02 45179 05 0000 150</t>
  </si>
  <si>
    <t>Межбюжетные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взамодействию с детскими организациями объединениями в общеобразовательных организациях</t>
  </si>
  <si>
    <t>2 02 45303 05 0000 150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</si>
  <si>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</si>
  <si>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ИТОГО:</t>
  </si>
  <si>
    <t>Приложение № 1 
к решению Унечского районного Совета
народных депутатов «О бюджете Унечского муниципального района Брянской области на 2025 год и на плановый период 2026 и 2027 годов»</t>
  </si>
  <si>
    <t>Доходы бюджета Унечского муниципального района Брянской области
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</si>
</sst>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0" borderId="0" xfId="0" applyFont="1">
      <alignment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103"/>
  <sheetViews>
    <sheetView tabSelected="1" workbookViewId="0">
      <selection activeCell="A5" sqref="A5:XFD5"/>
    </sheetView>
  </sheetViews>
  <sheetFormatPr defaultRowHeight="12.75" x14ac:dyDescent="0.2"/>
  <cols>
    <col min="1" max="1" width="36.83203125" customWidth="1"/>
    <col min="2" max="2" width="63.1640625" customWidth="1"/>
    <col min="3" max="3" width="23" customWidth="1"/>
    <col min="4" max="4" width="23.6640625" customWidth="1"/>
    <col min="5" max="5" width="23.33203125" customWidth="1"/>
  </cols>
  <sheetData>
    <row r="1" spans="1:5" ht="92.25" customHeight="1" x14ac:dyDescent="0.2">
      <c r="A1" s="1" t="s">
        <v>0</v>
      </c>
      <c r="B1" s="1" t="s">
        <v>0</v>
      </c>
      <c r="C1" s="15" t="s">
        <v>200</v>
      </c>
      <c r="D1" s="8"/>
      <c r="E1" s="8"/>
    </row>
    <row r="2" spans="1:5" ht="32.25" customHeight="1" x14ac:dyDescent="0.2">
      <c r="A2" s="16" t="s">
        <v>201</v>
      </c>
      <c r="B2" s="16"/>
      <c r="C2" s="16"/>
      <c r="D2" s="16"/>
      <c r="E2" s="16"/>
    </row>
    <row r="3" spans="1:5" ht="15" customHeight="1" x14ac:dyDescent="0.2">
      <c r="A3" s="9" t="s">
        <v>1</v>
      </c>
      <c r="B3" s="9"/>
      <c r="C3" s="9"/>
      <c r="D3" s="9"/>
      <c r="E3" s="9"/>
    </row>
    <row r="4" spans="1:5" ht="28.15" customHeight="1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</row>
    <row r="5" spans="1:5" ht="15" customHeight="1" x14ac:dyDescent="0.2">
      <c r="A5" s="5" t="s">
        <v>11</v>
      </c>
      <c r="B5" s="6" t="s">
        <v>12</v>
      </c>
      <c r="C5" s="7">
        <v>341345000</v>
      </c>
      <c r="D5" s="7">
        <v>348061000</v>
      </c>
      <c r="E5" s="7">
        <v>367473000</v>
      </c>
    </row>
    <row r="6" spans="1:5" ht="15" customHeight="1" x14ac:dyDescent="0.2">
      <c r="A6" s="5" t="s">
        <v>13</v>
      </c>
      <c r="B6" s="6" t="s">
        <v>14</v>
      </c>
      <c r="C6" s="7">
        <v>280179000</v>
      </c>
      <c r="D6" s="7">
        <v>301766000</v>
      </c>
      <c r="E6" s="7">
        <v>315786000</v>
      </c>
    </row>
    <row r="7" spans="1:5" ht="15" customHeight="1" x14ac:dyDescent="0.2">
      <c r="A7" s="2" t="s">
        <v>15</v>
      </c>
      <c r="B7" s="3" t="s">
        <v>16</v>
      </c>
      <c r="C7" s="4">
        <v>280179000</v>
      </c>
      <c r="D7" s="4">
        <v>301766000</v>
      </c>
      <c r="E7" s="4">
        <v>315786000</v>
      </c>
    </row>
    <row r="8" spans="1:5" ht="96.6" customHeight="1" x14ac:dyDescent="0.2">
      <c r="A8" s="2" t="s">
        <v>17</v>
      </c>
      <c r="B8" s="3" t="s">
        <v>18</v>
      </c>
      <c r="C8" s="4">
        <v>260822000</v>
      </c>
      <c r="D8" s="4">
        <v>280919000</v>
      </c>
      <c r="E8" s="4">
        <v>293980000</v>
      </c>
    </row>
    <row r="9" spans="1:5" ht="144.4" customHeight="1" x14ac:dyDescent="0.2">
      <c r="A9" s="2" t="s">
        <v>19</v>
      </c>
      <c r="B9" s="3" t="s">
        <v>20</v>
      </c>
      <c r="C9" s="4">
        <v>1120000</v>
      </c>
      <c r="D9" s="4">
        <v>1206000</v>
      </c>
      <c r="E9" s="4">
        <v>1261000</v>
      </c>
    </row>
    <row r="10" spans="1:5" ht="64.5" customHeight="1" x14ac:dyDescent="0.2">
      <c r="A10" s="2" t="s">
        <v>21</v>
      </c>
      <c r="B10" s="3" t="s">
        <v>22</v>
      </c>
      <c r="C10" s="4">
        <v>3923000</v>
      </c>
      <c r="D10" s="4">
        <v>4225000</v>
      </c>
      <c r="E10" s="4">
        <v>4419000</v>
      </c>
    </row>
    <row r="11" spans="1:5" ht="112.35" customHeight="1" x14ac:dyDescent="0.2">
      <c r="A11" s="2" t="s">
        <v>23</v>
      </c>
      <c r="B11" s="3" t="s">
        <v>24</v>
      </c>
      <c r="C11" s="4">
        <v>20000</v>
      </c>
      <c r="D11" s="4">
        <v>22000</v>
      </c>
      <c r="E11" s="4">
        <v>23000</v>
      </c>
    </row>
    <row r="12" spans="1:5" ht="112.35" customHeight="1" x14ac:dyDescent="0.2">
      <c r="A12" s="2" t="s">
        <v>25</v>
      </c>
      <c r="B12" s="3" t="s">
        <v>24</v>
      </c>
      <c r="C12" s="4">
        <v>5886000</v>
      </c>
      <c r="D12" s="4">
        <v>6339000</v>
      </c>
      <c r="E12" s="4">
        <v>6631000</v>
      </c>
    </row>
    <row r="13" spans="1:5" ht="64.5" customHeight="1" x14ac:dyDescent="0.2">
      <c r="A13" s="2" t="s">
        <v>26</v>
      </c>
      <c r="B13" s="3" t="s">
        <v>27</v>
      </c>
      <c r="C13" s="4">
        <v>8408000</v>
      </c>
      <c r="D13" s="4">
        <v>9055000</v>
      </c>
      <c r="E13" s="4">
        <v>9472000</v>
      </c>
    </row>
    <row r="14" spans="1:5" ht="48.95" customHeight="1" x14ac:dyDescent="0.2">
      <c r="A14" s="5" t="s">
        <v>28</v>
      </c>
      <c r="B14" s="6" t="s">
        <v>29</v>
      </c>
      <c r="C14" s="7">
        <v>16567000</v>
      </c>
      <c r="D14" s="7">
        <v>16756000</v>
      </c>
      <c r="E14" s="7">
        <v>21717000</v>
      </c>
    </row>
    <row r="15" spans="1:5" ht="32.25" customHeight="1" x14ac:dyDescent="0.2">
      <c r="A15" s="2" t="s">
        <v>30</v>
      </c>
      <c r="B15" s="3" t="s">
        <v>31</v>
      </c>
      <c r="C15" s="4">
        <v>16567000</v>
      </c>
      <c r="D15" s="4">
        <v>16756000</v>
      </c>
      <c r="E15" s="4">
        <v>21717000</v>
      </c>
    </row>
    <row r="16" spans="1:5" ht="144.4" customHeight="1" x14ac:dyDescent="0.2">
      <c r="A16" s="2" t="s">
        <v>32</v>
      </c>
      <c r="B16" s="3" t="s">
        <v>33</v>
      </c>
      <c r="C16" s="4">
        <v>8665000</v>
      </c>
      <c r="D16" s="4">
        <v>8772000</v>
      </c>
      <c r="E16" s="4">
        <v>11352000</v>
      </c>
    </row>
    <row r="17" spans="1:5" ht="159.94999999999999" customHeight="1" x14ac:dyDescent="0.2">
      <c r="A17" s="2" t="s">
        <v>34</v>
      </c>
      <c r="B17" s="3" t="s">
        <v>35</v>
      </c>
      <c r="C17" s="4">
        <v>39000</v>
      </c>
      <c r="D17" s="4">
        <v>41000</v>
      </c>
      <c r="E17" s="4">
        <v>53000</v>
      </c>
    </row>
    <row r="18" spans="1:5" ht="144.4" customHeight="1" x14ac:dyDescent="0.2">
      <c r="A18" s="2" t="s">
        <v>36</v>
      </c>
      <c r="B18" s="3" t="s">
        <v>37</v>
      </c>
      <c r="C18" s="4">
        <v>8751000</v>
      </c>
      <c r="D18" s="4">
        <v>8816000</v>
      </c>
      <c r="E18" s="4">
        <v>11399000</v>
      </c>
    </row>
    <row r="19" spans="1:5" ht="96.6" customHeight="1" x14ac:dyDescent="0.2">
      <c r="A19" s="2" t="s">
        <v>38</v>
      </c>
      <c r="B19" s="3" t="s">
        <v>39</v>
      </c>
      <c r="C19" s="4">
        <v>-888000</v>
      </c>
      <c r="D19" s="4">
        <v>-873000</v>
      </c>
      <c r="E19" s="4">
        <v>-1087000</v>
      </c>
    </row>
    <row r="20" spans="1:5" ht="15" customHeight="1" x14ac:dyDescent="0.2">
      <c r="A20" s="5" t="s">
        <v>40</v>
      </c>
      <c r="B20" s="6" t="s">
        <v>41</v>
      </c>
      <c r="C20" s="7">
        <v>9521000</v>
      </c>
      <c r="D20" s="7">
        <v>9881000</v>
      </c>
      <c r="E20" s="7">
        <v>10237000</v>
      </c>
    </row>
    <row r="21" spans="1:5" ht="32.25" customHeight="1" x14ac:dyDescent="0.2">
      <c r="A21" s="2" t="s">
        <v>42</v>
      </c>
      <c r="B21" s="3" t="s">
        <v>43</v>
      </c>
      <c r="C21" s="4">
        <v>1000</v>
      </c>
      <c r="D21" s="4">
        <v>1000</v>
      </c>
      <c r="E21" s="4">
        <v>1000</v>
      </c>
    </row>
    <row r="22" spans="1:5" ht="32.25" customHeight="1" x14ac:dyDescent="0.2">
      <c r="A22" s="2" t="s">
        <v>44</v>
      </c>
      <c r="B22" s="3" t="s">
        <v>43</v>
      </c>
      <c r="C22" s="4">
        <v>1000</v>
      </c>
      <c r="D22" s="4">
        <v>1000</v>
      </c>
      <c r="E22" s="4">
        <v>1000</v>
      </c>
    </row>
    <row r="23" spans="1:5" ht="15" customHeight="1" x14ac:dyDescent="0.2">
      <c r="A23" s="2" t="s">
        <v>45</v>
      </c>
      <c r="B23" s="3" t="s">
        <v>46</v>
      </c>
      <c r="C23" s="4">
        <v>843000</v>
      </c>
      <c r="D23" s="4">
        <v>884000</v>
      </c>
      <c r="E23" s="4">
        <v>948000</v>
      </c>
    </row>
    <row r="24" spans="1:5" ht="15" customHeight="1" x14ac:dyDescent="0.2">
      <c r="A24" s="2" t="s">
        <v>47</v>
      </c>
      <c r="B24" s="3" t="s">
        <v>46</v>
      </c>
      <c r="C24" s="4">
        <v>843000</v>
      </c>
      <c r="D24" s="4">
        <v>884000</v>
      </c>
      <c r="E24" s="4">
        <v>948000</v>
      </c>
    </row>
    <row r="25" spans="1:5" ht="32.25" customHeight="1" x14ac:dyDescent="0.2">
      <c r="A25" s="2" t="s">
        <v>48</v>
      </c>
      <c r="B25" s="3" t="s">
        <v>49</v>
      </c>
      <c r="C25" s="4">
        <v>8677000</v>
      </c>
      <c r="D25" s="4">
        <v>8996000</v>
      </c>
      <c r="E25" s="4">
        <v>9288000</v>
      </c>
    </row>
    <row r="26" spans="1:5" ht="48.95" customHeight="1" x14ac:dyDescent="0.2">
      <c r="A26" s="2" t="s">
        <v>50</v>
      </c>
      <c r="B26" s="3" t="s">
        <v>51</v>
      </c>
      <c r="C26" s="4">
        <v>8677000</v>
      </c>
      <c r="D26" s="4">
        <v>8996000</v>
      </c>
      <c r="E26" s="4">
        <v>9288000</v>
      </c>
    </row>
    <row r="27" spans="1:5" ht="15" customHeight="1" x14ac:dyDescent="0.2">
      <c r="A27" s="5" t="s">
        <v>52</v>
      </c>
      <c r="B27" s="6" t="s">
        <v>53</v>
      </c>
      <c r="C27" s="7">
        <v>7709000</v>
      </c>
      <c r="D27" s="7">
        <v>7933000</v>
      </c>
      <c r="E27" s="7">
        <v>8163000</v>
      </c>
    </row>
    <row r="28" spans="1:5" ht="48.95" customHeight="1" x14ac:dyDescent="0.2">
      <c r="A28" s="2" t="s">
        <v>54</v>
      </c>
      <c r="B28" s="3" t="s">
        <v>55</v>
      </c>
      <c r="C28" s="4">
        <v>7709000</v>
      </c>
      <c r="D28" s="4">
        <v>7933000</v>
      </c>
      <c r="E28" s="4">
        <v>8163000</v>
      </c>
    </row>
    <row r="29" spans="1:5" ht="64.5" customHeight="1" x14ac:dyDescent="0.2">
      <c r="A29" s="2" t="s">
        <v>56</v>
      </c>
      <c r="B29" s="3" t="s">
        <v>57</v>
      </c>
      <c r="C29" s="4">
        <v>7709000</v>
      </c>
      <c r="D29" s="4">
        <v>7933000</v>
      </c>
      <c r="E29" s="4">
        <v>8163000</v>
      </c>
    </row>
    <row r="30" spans="1:5" ht="48.95" customHeight="1" x14ac:dyDescent="0.2">
      <c r="A30" s="5" t="s">
        <v>58</v>
      </c>
      <c r="B30" s="6" t="s">
        <v>59</v>
      </c>
      <c r="C30" s="7">
        <v>6546000</v>
      </c>
      <c r="D30" s="7">
        <v>5517000</v>
      </c>
      <c r="E30" s="7">
        <v>5506000</v>
      </c>
    </row>
    <row r="31" spans="1:5" ht="112.35" customHeight="1" x14ac:dyDescent="0.2">
      <c r="A31" s="2" t="s">
        <v>60</v>
      </c>
      <c r="B31" s="3" t="s">
        <v>61</v>
      </c>
      <c r="C31" s="4">
        <v>6324000</v>
      </c>
      <c r="D31" s="4">
        <v>5305000</v>
      </c>
      <c r="E31" s="4">
        <v>5305000</v>
      </c>
    </row>
    <row r="32" spans="1:5" ht="112.35" customHeight="1" x14ac:dyDescent="0.2">
      <c r="A32" s="2" t="s">
        <v>62</v>
      </c>
      <c r="B32" s="3" t="s">
        <v>63</v>
      </c>
      <c r="C32" s="4">
        <v>3258000</v>
      </c>
      <c r="D32" s="4">
        <v>2508000</v>
      </c>
      <c r="E32" s="4">
        <v>2508000</v>
      </c>
    </row>
    <row r="33" spans="1:5" ht="96.6" customHeight="1" x14ac:dyDescent="0.2">
      <c r="A33" s="2" t="s">
        <v>64</v>
      </c>
      <c r="B33" s="3" t="s">
        <v>65</v>
      </c>
      <c r="C33" s="4">
        <v>640000</v>
      </c>
      <c r="D33" s="4">
        <v>515000</v>
      </c>
      <c r="E33" s="4">
        <v>515000</v>
      </c>
    </row>
    <row r="34" spans="1:5" ht="112.35" customHeight="1" x14ac:dyDescent="0.2">
      <c r="A34" s="2" t="s">
        <v>66</v>
      </c>
      <c r="B34" s="3" t="s">
        <v>67</v>
      </c>
      <c r="C34" s="4">
        <v>82000</v>
      </c>
      <c r="D34" s="4">
        <v>82000</v>
      </c>
      <c r="E34" s="4">
        <v>82000</v>
      </c>
    </row>
    <row r="35" spans="1:5" ht="96.6" customHeight="1" x14ac:dyDescent="0.2">
      <c r="A35" s="2" t="s">
        <v>68</v>
      </c>
      <c r="B35" s="3" t="s">
        <v>69</v>
      </c>
      <c r="C35" s="4">
        <v>2344000</v>
      </c>
      <c r="D35" s="4">
        <v>2200000</v>
      </c>
      <c r="E35" s="4">
        <v>2200000</v>
      </c>
    </row>
    <row r="36" spans="1:5" ht="32.25" customHeight="1" x14ac:dyDescent="0.2">
      <c r="A36" s="2" t="s">
        <v>70</v>
      </c>
      <c r="B36" s="3" t="s">
        <v>71</v>
      </c>
      <c r="C36" s="4">
        <v>50000</v>
      </c>
      <c r="D36" s="4">
        <v>50000</v>
      </c>
      <c r="E36" s="4">
        <v>50000</v>
      </c>
    </row>
    <row r="37" spans="1:5" ht="64.5" customHeight="1" x14ac:dyDescent="0.2">
      <c r="A37" s="2" t="s">
        <v>72</v>
      </c>
      <c r="B37" s="3" t="s">
        <v>73</v>
      </c>
      <c r="C37" s="4">
        <v>50000</v>
      </c>
      <c r="D37" s="4">
        <v>50000</v>
      </c>
      <c r="E37" s="4">
        <v>50000</v>
      </c>
    </row>
    <row r="38" spans="1:5" ht="96.6" customHeight="1" x14ac:dyDescent="0.2">
      <c r="A38" s="2" t="s">
        <v>74</v>
      </c>
      <c r="B38" s="3" t="s">
        <v>75</v>
      </c>
      <c r="C38" s="4">
        <v>172000</v>
      </c>
      <c r="D38" s="4">
        <v>162000</v>
      </c>
      <c r="E38" s="4">
        <v>151000</v>
      </c>
    </row>
    <row r="39" spans="1:5" ht="96.6" customHeight="1" x14ac:dyDescent="0.2">
      <c r="A39" s="2" t="s">
        <v>76</v>
      </c>
      <c r="B39" s="3" t="s">
        <v>77</v>
      </c>
      <c r="C39" s="4">
        <v>172000</v>
      </c>
      <c r="D39" s="4">
        <v>162000</v>
      </c>
      <c r="E39" s="4">
        <v>151000</v>
      </c>
    </row>
    <row r="40" spans="1:5" ht="32.25" customHeight="1" x14ac:dyDescent="0.2">
      <c r="A40" s="5" t="s">
        <v>78</v>
      </c>
      <c r="B40" s="6" t="s">
        <v>79</v>
      </c>
      <c r="C40" s="7">
        <v>375000</v>
      </c>
      <c r="D40" s="7">
        <v>375000</v>
      </c>
      <c r="E40" s="7">
        <v>375000</v>
      </c>
    </row>
    <row r="41" spans="1:5" ht="32.25" customHeight="1" x14ac:dyDescent="0.2">
      <c r="A41" s="2" t="s">
        <v>80</v>
      </c>
      <c r="B41" s="3" t="s">
        <v>81</v>
      </c>
      <c r="C41" s="4">
        <v>375000</v>
      </c>
      <c r="D41" s="4">
        <v>375000</v>
      </c>
      <c r="E41" s="4">
        <v>375000</v>
      </c>
    </row>
    <row r="42" spans="1:5" ht="32.25" customHeight="1" x14ac:dyDescent="0.2">
      <c r="A42" s="2" t="s">
        <v>82</v>
      </c>
      <c r="B42" s="3" t="s">
        <v>83</v>
      </c>
      <c r="C42" s="4">
        <v>167000</v>
      </c>
      <c r="D42" s="4">
        <v>167000</v>
      </c>
      <c r="E42" s="4">
        <v>167000</v>
      </c>
    </row>
    <row r="43" spans="1:5" ht="32.25" customHeight="1" x14ac:dyDescent="0.2">
      <c r="A43" s="2" t="s">
        <v>84</v>
      </c>
      <c r="B43" s="3" t="s">
        <v>85</v>
      </c>
      <c r="C43" s="4">
        <v>140000</v>
      </c>
      <c r="D43" s="4">
        <v>140000</v>
      </c>
      <c r="E43" s="4">
        <v>140000</v>
      </c>
    </row>
    <row r="44" spans="1:5" ht="15" customHeight="1" x14ac:dyDescent="0.2">
      <c r="A44" s="2" t="s">
        <v>86</v>
      </c>
      <c r="B44" s="3" t="s">
        <v>87</v>
      </c>
      <c r="C44" s="4">
        <v>68000</v>
      </c>
      <c r="D44" s="4">
        <v>68000</v>
      </c>
      <c r="E44" s="4">
        <v>68000</v>
      </c>
    </row>
    <row r="45" spans="1:5" ht="32.25" customHeight="1" x14ac:dyDescent="0.2">
      <c r="A45" s="5" t="s">
        <v>88</v>
      </c>
      <c r="B45" s="6" t="s">
        <v>89</v>
      </c>
      <c r="C45" s="7">
        <v>18334000</v>
      </c>
      <c r="D45" s="7">
        <v>3877000</v>
      </c>
      <c r="E45" s="7">
        <v>3582000</v>
      </c>
    </row>
    <row r="46" spans="1:5" ht="96.6" customHeight="1" x14ac:dyDescent="0.2">
      <c r="A46" s="2" t="s">
        <v>90</v>
      </c>
      <c r="B46" s="3" t="s">
        <v>91</v>
      </c>
      <c r="C46" s="4">
        <v>769000</v>
      </c>
      <c r="D46" s="4">
        <v>740000</v>
      </c>
      <c r="E46" s="4">
        <v>445000</v>
      </c>
    </row>
    <row r="47" spans="1:5" ht="112.35" customHeight="1" x14ac:dyDescent="0.2">
      <c r="A47" s="2" t="s">
        <v>92</v>
      </c>
      <c r="B47" s="3" t="s">
        <v>93</v>
      </c>
      <c r="C47" s="4">
        <v>769000</v>
      </c>
      <c r="D47" s="4">
        <v>740000</v>
      </c>
      <c r="E47" s="4">
        <v>445000</v>
      </c>
    </row>
    <row r="48" spans="1:5" ht="48.95" customHeight="1" x14ac:dyDescent="0.2">
      <c r="A48" s="2" t="s">
        <v>94</v>
      </c>
      <c r="B48" s="3" t="s">
        <v>95</v>
      </c>
      <c r="C48" s="4">
        <v>17515000</v>
      </c>
      <c r="D48" s="4">
        <v>3100000</v>
      </c>
      <c r="E48" s="4">
        <v>3100000</v>
      </c>
    </row>
    <row r="49" spans="1:5" ht="80.099999999999994" customHeight="1" x14ac:dyDescent="0.2">
      <c r="A49" s="2" t="s">
        <v>96</v>
      </c>
      <c r="B49" s="3" t="s">
        <v>97</v>
      </c>
      <c r="C49" s="4">
        <v>17415000</v>
      </c>
      <c r="D49" s="4">
        <v>3000000</v>
      </c>
      <c r="E49" s="4">
        <v>3000000</v>
      </c>
    </row>
    <row r="50" spans="1:5" ht="64.5" customHeight="1" x14ac:dyDescent="0.2">
      <c r="A50" s="2" t="s">
        <v>98</v>
      </c>
      <c r="B50" s="3" t="s">
        <v>99</v>
      </c>
      <c r="C50" s="4">
        <v>100000</v>
      </c>
      <c r="D50" s="4">
        <v>100000</v>
      </c>
      <c r="E50" s="4">
        <v>100000</v>
      </c>
    </row>
    <row r="51" spans="1:5" ht="80.099999999999994" customHeight="1" x14ac:dyDescent="0.2">
      <c r="A51" s="2" t="s">
        <v>100</v>
      </c>
      <c r="B51" s="3" t="s">
        <v>101</v>
      </c>
      <c r="C51" s="4">
        <v>50000</v>
      </c>
      <c r="D51" s="4">
        <v>37000</v>
      </c>
      <c r="E51" s="4">
        <v>37000</v>
      </c>
    </row>
    <row r="52" spans="1:5" ht="112.35" customHeight="1" x14ac:dyDescent="0.2">
      <c r="A52" s="2" t="s">
        <v>102</v>
      </c>
      <c r="B52" s="3" t="s">
        <v>103</v>
      </c>
      <c r="C52" s="4">
        <v>24000</v>
      </c>
      <c r="D52" s="4">
        <v>24000</v>
      </c>
      <c r="E52" s="4">
        <v>24000</v>
      </c>
    </row>
    <row r="53" spans="1:5" ht="96.6" customHeight="1" x14ac:dyDescent="0.2">
      <c r="A53" s="2" t="s">
        <v>104</v>
      </c>
      <c r="B53" s="3" t="s">
        <v>105</v>
      </c>
      <c r="C53" s="4">
        <v>26000</v>
      </c>
      <c r="D53" s="4">
        <v>13000</v>
      </c>
      <c r="E53" s="4">
        <v>13000</v>
      </c>
    </row>
    <row r="54" spans="1:5" ht="15" customHeight="1" x14ac:dyDescent="0.2">
      <c r="A54" s="5" t="s">
        <v>106</v>
      </c>
      <c r="B54" s="6" t="s">
        <v>107</v>
      </c>
      <c r="C54" s="7">
        <v>241000</v>
      </c>
      <c r="D54" s="7">
        <v>241000</v>
      </c>
      <c r="E54" s="7">
        <v>241000</v>
      </c>
    </row>
    <row r="55" spans="1:5" ht="48.95" customHeight="1" x14ac:dyDescent="0.2">
      <c r="A55" s="2" t="s">
        <v>108</v>
      </c>
      <c r="B55" s="3" t="s">
        <v>109</v>
      </c>
      <c r="C55" s="4">
        <v>241000</v>
      </c>
      <c r="D55" s="4">
        <v>241000</v>
      </c>
      <c r="E55" s="4">
        <v>241000</v>
      </c>
    </row>
    <row r="56" spans="1:5" ht="48.95" customHeight="1" x14ac:dyDescent="0.2">
      <c r="A56" s="2" t="s">
        <v>110</v>
      </c>
      <c r="B56" s="3" t="s">
        <v>111</v>
      </c>
      <c r="C56" s="4">
        <v>241000</v>
      </c>
      <c r="D56" s="4">
        <v>241000</v>
      </c>
      <c r="E56" s="4">
        <v>241000</v>
      </c>
    </row>
    <row r="57" spans="1:5" ht="32.25" customHeight="1" x14ac:dyDescent="0.2">
      <c r="A57" s="5" t="s">
        <v>112</v>
      </c>
      <c r="B57" s="6" t="s">
        <v>113</v>
      </c>
      <c r="C57" s="7">
        <v>1573000</v>
      </c>
      <c r="D57" s="7">
        <v>1715000</v>
      </c>
      <c r="E57" s="7">
        <v>1866000</v>
      </c>
    </row>
    <row r="58" spans="1:5" ht="48.95" customHeight="1" x14ac:dyDescent="0.2">
      <c r="A58" s="2" t="s">
        <v>114</v>
      </c>
      <c r="B58" s="3" t="s">
        <v>115</v>
      </c>
      <c r="C58" s="4">
        <v>1041000</v>
      </c>
      <c r="D58" s="4">
        <v>1135000</v>
      </c>
      <c r="E58" s="4">
        <v>1235000</v>
      </c>
    </row>
    <row r="59" spans="1:5" ht="112.35" customHeight="1" x14ac:dyDescent="0.2">
      <c r="A59" s="2" t="s">
        <v>116</v>
      </c>
      <c r="B59" s="3" t="s">
        <v>117</v>
      </c>
      <c r="C59" s="4">
        <v>5000</v>
      </c>
      <c r="D59" s="4">
        <v>5000</v>
      </c>
      <c r="E59" s="4">
        <v>5000</v>
      </c>
    </row>
    <row r="60" spans="1:5" ht="112.35" customHeight="1" x14ac:dyDescent="0.2">
      <c r="A60" s="2" t="s">
        <v>118</v>
      </c>
      <c r="B60" s="3" t="s">
        <v>119</v>
      </c>
      <c r="C60" s="4">
        <v>119000</v>
      </c>
      <c r="D60" s="4">
        <v>130000</v>
      </c>
      <c r="E60" s="4">
        <v>141000</v>
      </c>
    </row>
    <row r="61" spans="1:5" ht="112.35" customHeight="1" x14ac:dyDescent="0.2">
      <c r="A61" s="2" t="s">
        <v>120</v>
      </c>
      <c r="B61" s="3" t="s">
        <v>121</v>
      </c>
      <c r="C61" s="4">
        <v>66000</v>
      </c>
      <c r="D61" s="4">
        <v>72000</v>
      </c>
      <c r="E61" s="4">
        <v>78000</v>
      </c>
    </row>
    <row r="62" spans="1:5" ht="112.35" customHeight="1" x14ac:dyDescent="0.2">
      <c r="A62" s="2" t="s">
        <v>122</v>
      </c>
      <c r="B62" s="3" t="s">
        <v>123</v>
      </c>
      <c r="C62" s="4">
        <v>18000</v>
      </c>
      <c r="D62" s="4">
        <v>20000</v>
      </c>
      <c r="E62" s="4">
        <v>22000</v>
      </c>
    </row>
    <row r="63" spans="1:5" ht="112.35" customHeight="1" x14ac:dyDescent="0.2">
      <c r="A63" s="2" t="s">
        <v>124</v>
      </c>
      <c r="B63" s="3" t="s">
        <v>119</v>
      </c>
      <c r="C63" s="4">
        <v>37000</v>
      </c>
      <c r="D63" s="4">
        <v>40000</v>
      </c>
      <c r="E63" s="4">
        <v>44000</v>
      </c>
    </row>
    <row r="64" spans="1:5" ht="159.94999999999999" customHeight="1" x14ac:dyDescent="0.2">
      <c r="A64" s="2" t="s">
        <v>125</v>
      </c>
      <c r="B64" s="3" t="s">
        <v>126</v>
      </c>
      <c r="C64" s="4">
        <v>17000</v>
      </c>
      <c r="D64" s="4">
        <v>18000</v>
      </c>
      <c r="E64" s="4">
        <v>19000</v>
      </c>
    </row>
    <row r="65" spans="1:5" ht="112.35" customHeight="1" x14ac:dyDescent="0.2">
      <c r="A65" s="2" t="s">
        <v>127</v>
      </c>
      <c r="B65" s="3" t="s">
        <v>128</v>
      </c>
      <c r="C65" s="4">
        <v>51000</v>
      </c>
      <c r="D65" s="4">
        <v>56000</v>
      </c>
      <c r="E65" s="4">
        <v>61000</v>
      </c>
    </row>
    <row r="66" spans="1:5" ht="112.35" customHeight="1" x14ac:dyDescent="0.2">
      <c r="A66" s="2" t="s">
        <v>129</v>
      </c>
      <c r="B66" s="3" t="s">
        <v>130</v>
      </c>
      <c r="C66" s="4">
        <v>51000</v>
      </c>
      <c r="D66" s="4">
        <v>56000</v>
      </c>
      <c r="E66" s="4">
        <v>61000</v>
      </c>
    </row>
    <row r="67" spans="1:5" ht="112.35" customHeight="1" x14ac:dyDescent="0.2">
      <c r="A67" s="2" t="s">
        <v>131</v>
      </c>
      <c r="B67" s="3" t="s">
        <v>132</v>
      </c>
      <c r="C67" s="4">
        <v>677000</v>
      </c>
      <c r="D67" s="4">
        <v>738000</v>
      </c>
      <c r="E67" s="4">
        <v>804000</v>
      </c>
    </row>
    <row r="68" spans="1:5" ht="159.94999999999999" customHeight="1" x14ac:dyDescent="0.2">
      <c r="A68" s="2" t="s">
        <v>133</v>
      </c>
      <c r="B68" s="3" t="s">
        <v>134</v>
      </c>
      <c r="C68" s="4">
        <v>218000</v>
      </c>
      <c r="D68" s="4">
        <v>238000</v>
      </c>
      <c r="E68" s="4">
        <v>259000</v>
      </c>
    </row>
    <row r="69" spans="1:5" ht="192" customHeight="1" x14ac:dyDescent="0.2">
      <c r="A69" s="2" t="s">
        <v>135</v>
      </c>
      <c r="B69" s="3" t="s">
        <v>136</v>
      </c>
      <c r="C69" s="4">
        <v>218000</v>
      </c>
      <c r="D69" s="4">
        <v>238000</v>
      </c>
      <c r="E69" s="4">
        <v>259000</v>
      </c>
    </row>
    <row r="70" spans="1:5" ht="48.95" customHeight="1" x14ac:dyDescent="0.2">
      <c r="A70" s="2" t="s">
        <v>137</v>
      </c>
      <c r="B70" s="3" t="s">
        <v>138</v>
      </c>
      <c r="C70" s="4">
        <v>8000</v>
      </c>
      <c r="D70" s="4">
        <v>9000</v>
      </c>
      <c r="E70" s="4">
        <v>10000</v>
      </c>
    </row>
    <row r="71" spans="1:5" ht="80.099999999999994" customHeight="1" x14ac:dyDescent="0.2">
      <c r="A71" s="2" t="s">
        <v>139</v>
      </c>
      <c r="B71" s="3" t="s">
        <v>140</v>
      </c>
      <c r="C71" s="4">
        <v>8000</v>
      </c>
      <c r="D71" s="4">
        <v>9000</v>
      </c>
      <c r="E71" s="4">
        <v>10000</v>
      </c>
    </row>
    <row r="72" spans="1:5" ht="144.4" customHeight="1" x14ac:dyDescent="0.2">
      <c r="A72" s="2" t="s">
        <v>141</v>
      </c>
      <c r="B72" s="3" t="s">
        <v>142</v>
      </c>
      <c r="C72" s="4">
        <v>44000</v>
      </c>
      <c r="D72" s="4">
        <v>48000</v>
      </c>
      <c r="E72" s="4">
        <v>52000</v>
      </c>
    </row>
    <row r="73" spans="1:5" ht="96.6" customHeight="1" x14ac:dyDescent="0.2">
      <c r="A73" s="2" t="s">
        <v>143</v>
      </c>
      <c r="B73" s="3" t="s">
        <v>144</v>
      </c>
      <c r="C73" s="4">
        <v>44000</v>
      </c>
      <c r="D73" s="4">
        <v>48000</v>
      </c>
      <c r="E73" s="4">
        <v>52000</v>
      </c>
    </row>
    <row r="74" spans="1:5" ht="15" customHeight="1" x14ac:dyDescent="0.2">
      <c r="A74" s="2" t="s">
        <v>145</v>
      </c>
      <c r="B74" s="3" t="s">
        <v>146</v>
      </c>
      <c r="C74" s="4">
        <v>262000</v>
      </c>
      <c r="D74" s="4">
        <v>285000</v>
      </c>
      <c r="E74" s="4">
        <v>310000</v>
      </c>
    </row>
    <row r="75" spans="1:5" ht="112.35" customHeight="1" x14ac:dyDescent="0.2">
      <c r="A75" s="2" t="s">
        <v>147</v>
      </c>
      <c r="B75" s="3" t="s">
        <v>148</v>
      </c>
      <c r="C75" s="4">
        <v>262000</v>
      </c>
      <c r="D75" s="4">
        <v>285000</v>
      </c>
      <c r="E75" s="4">
        <v>310000</v>
      </c>
    </row>
    <row r="76" spans="1:5" ht="15" customHeight="1" x14ac:dyDescent="0.2">
      <c r="A76" s="5" t="s">
        <v>149</v>
      </c>
      <c r="B76" s="6" t="s">
        <v>150</v>
      </c>
      <c r="C76" s="7">
        <v>300000</v>
      </c>
      <c r="D76" s="7">
        <v>0</v>
      </c>
      <c r="E76" s="7">
        <v>0</v>
      </c>
    </row>
    <row r="77" spans="1:5" ht="15" customHeight="1" x14ac:dyDescent="0.2">
      <c r="A77" s="2" t="s">
        <v>151</v>
      </c>
      <c r="B77" s="3" t="s">
        <v>152</v>
      </c>
      <c r="C77" s="4">
        <v>300000</v>
      </c>
      <c r="D77" s="4">
        <v>0</v>
      </c>
      <c r="E77" s="4">
        <v>0</v>
      </c>
    </row>
    <row r="78" spans="1:5" ht="80.099999999999994" customHeight="1" x14ac:dyDescent="0.2">
      <c r="A78" s="2" t="s">
        <v>153</v>
      </c>
      <c r="B78" s="3" t="s">
        <v>154</v>
      </c>
      <c r="C78" s="4">
        <v>150000</v>
      </c>
      <c r="D78" s="4">
        <v>0</v>
      </c>
      <c r="E78" s="4">
        <v>0</v>
      </c>
    </row>
    <row r="79" spans="1:5" ht="80.099999999999994" customHeight="1" x14ac:dyDescent="0.2">
      <c r="A79" s="2" t="s">
        <v>155</v>
      </c>
      <c r="B79" s="3" t="s">
        <v>156</v>
      </c>
      <c r="C79" s="4">
        <v>150000</v>
      </c>
      <c r="D79" s="4">
        <v>0</v>
      </c>
      <c r="E79" s="4">
        <v>0</v>
      </c>
    </row>
    <row r="80" spans="1:5" ht="15" customHeight="1" x14ac:dyDescent="0.2">
      <c r="A80" s="5" t="s">
        <v>157</v>
      </c>
      <c r="B80" s="6" t="s">
        <v>158</v>
      </c>
      <c r="C80" s="7">
        <v>1003839083.5500001</v>
      </c>
      <c r="D80" s="7">
        <v>637058995.91999996</v>
      </c>
      <c r="E80" s="7">
        <v>632669322.25999999</v>
      </c>
    </row>
    <row r="81" spans="1:5" ht="48.95" customHeight="1" x14ac:dyDescent="0.2">
      <c r="A81" s="5" t="s">
        <v>161</v>
      </c>
      <c r="B81" s="6" t="s">
        <v>162</v>
      </c>
      <c r="C81" s="7">
        <f>C82+C85+C93+C98</f>
        <v>1003839083.5500001</v>
      </c>
      <c r="D81" s="7">
        <f t="shared" ref="D81:E81" si="0">D82+D85+D93+D98</f>
        <v>637058995.91999996</v>
      </c>
      <c r="E81" s="7">
        <f t="shared" si="0"/>
        <v>632669322.25999999</v>
      </c>
    </row>
    <row r="82" spans="1:5" ht="32.25" customHeight="1" x14ac:dyDescent="0.2">
      <c r="A82" s="2" t="s">
        <v>163</v>
      </c>
      <c r="B82" s="3" t="s">
        <v>164</v>
      </c>
      <c r="C82" s="4">
        <v>73399800</v>
      </c>
      <c r="D82" s="4">
        <v>33123000</v>
      </c>
      <c r="E82" s="4">
        <v>33836000</v>
      </c>
    </row>
    <row r="83" spans="1:5" ht="48.95" customHeight="1" x14ac:dyDescent="0.2">
      <c r="A83" s="2" t="s">
        <v>165</v>
      </c>
      <c r="B83" s="3" t="s">
        <v>166</v>
      </c>
      <c r="C83" s="4">
        <v>52155000</v>
      </c>
      <c r="D83" s="4">
        <v>12723000</v>
      </c>
      <c r="E83" s="4">
        <v>13436000</v>
      </c>
    </row>
    <row r="84" spans="1:5" ht="48.95" customHeight="1" x14ac:dyDescent="0.2">
      <c r="A84" s="2" t="s">
        <v>167</v>
      </c>
      <c r="B84" s="3" t="s">
        <v>168</v>
      </c>
      <c r="C84" s="4">
        <v>21244800</v>
      </c>
      <c r="D84" s="4">
        <v>20400000</v>
      </c>
      <c r="E84" s="4">
        <v>20400000</v>
      </c>
    </row>
    <row r="85" spans="1:5" ht="32.25" customHeight="1" x14ac:dyDescent="0.2">
      <c r="A85" s="2" t="s">
        <v>169</v>
      </c>
      <c r="B85" s="3" t="s">
        <v>170</v>
      </c>
      <c r="C85" s="4">
        <f>C86+C87+C88+C89+C90+C91+C92</f>
        <v>302541513.62</v>
      </c>
      <c r="D85" s="4">
        <f t="shared" ref="D85:E85" si="1">D86+D87+D88+D89+D90+D91+D92</f>
        <v>29653406.670000002</v>
      </c>
      <c r="E85" s="4">
        <f t="shared" si="1"/>
        <v>23945986.009999998</v>
      </c>
    </row>
    <row r="86" spans="1:5" s="14" customFormat="1" ht="48.95" customHeight="1" x14ac:dyDescent="0.2">
      <c r="A86" s="11" t="s">
        <v>7</v>
      </c>
      <c r="B86" s="12" t="s">
        <v>8</v>
      </c>
      <c r="C86" s="13">
        <v>256675612.05000001</v>
      </c>
      <c r="D86" s="13">
        <v>0</v>
      </c>
      <c r="E86" s="13">
        <v>0</v>
      </c>
    </row>
    <row r="87" spans="1:5" s="14" customFormat="1" ht="48.95" customHeight="1" x14ac:dyDescent="0.2">
      <c r="A87" s="11" t="s">
        <v>9</v>
      </c>
      <c r="B87" s="12" t="s">
        <v>10</v>
      </c>
      <c r="C87" s="13">
        <v>4484086.4800000004</v>
      </c>
      <c r="D87" s="13">
        <v>0</v>
      </c>
      <c r="E87" s="13">
        <v>0</v>
      </c>
    </row>
    <row r="88" spans="1:5" ht="80.099999999999994" customHeight="1" x14ac:dyDescent="0.2">
      <c r="A88" s="2" t="s">
        <v>171</v>
      </c>
      <c r="B88" s="3" t="s">
        <v>172</v>
      </c>
      <c r="C88" s="4">
        <v>17152218.640000001</v>
      </c>
      <c r="D88" s="4">
        <v>15267658.67</v>
      </c>
      <c r="E88" s="4">
        <v>14592932.01</v>
      </c>
    </row>
    <row r="89" spans="1:5" ht="64.5" customHeight="1" x14ac:dyDescent="0.2">
      <c r="A89" s="2" t="s">
        <v>173</v>
      </c>
      <c r="B89" s="3" t="s">
        <v>174</v>
      </c>
      <c r="C89" s="4">
        <v>323476</v>
      </c>
      <c r="D89" s="4">
        <v>5289865</v>
      </c>
      <c r="E89" s="4">
        <v>0</v>
      </c>
    </row>
    <row r="90" spans="1:5" ht="48.95" customHeight="1" x14ac:dyDescent="0.2">
      <c r="A90" s="2" t="s">
        <v>175</v>
      </c>
      <c r="B90" s="3" t="s">
        <v>176</v>
      </c>
      <c r="C90" s="4">
        <v>1491102</v>
      </c>
      <c r="D90" s="4">
        <v>1491102</v>
      </c>
      <c r="E90" s="4">
        <v>1491102</v>
      </c>
    </row>
    <row r="91" spans="1:5" ht="32.25" customHeight="1" x14ac:dyDescent="0.2">
      <c r="A91" s="2" t="s">
        <v>177</v>
      </c>
      <c r="B91" s="3" t="s">
        <v>178</v>
      </c>
      <c r="C91" s="4">
        <v>215522</v>
      </c>
      <c r="D91" s="4">
        <v>213482</v>
      </c>
      <c r="E91" s="4">
        <v>219033</v>
      </c>
    </row>
    <row r="92" spans="1:5" ht="15" customHeight="1" x14ac:dyDescent="0.2">
      <c r="A92" s="2" t="s">
        <v>179</v>
      </c>
      <c r="B92" s="3" t="s">
        <v>180</v>
      </c>
      <c r="C92" s="4">
        <v>22199496.449999999</v>
      </c>
      <c r="D92" s="4">
        <v>7391299</v>
      </c>
      <c r="E92" s="4">
        <v>7642919</v>
      </c>
    </row>
    <row r="93" spans="1:5" ht="32.25" customHeight="1" x14ac:dyDescent="0.2">
      <c r="A93" s="2" t="s">
        <v>181</v>
      </c>
      <c r="B93" s="3" t="s">
        <v>182</v>
      </c>
      <c r="C93" s="4">
        <f>C94+C95+C96+C97</f>
        <v>560296212.21000004</v>
      </c>
      <c r="D93" s="4">
        <f t="shared" ref="D93:E93" si="2">D94+D95+D96+D97</f>
        <v>518496902.33000004</v>
      </c>
      <c r="E93" s="4">
        <f t="shared" si="2"/>
        <v>519020391.33000004</v>
      </c>
    </row>
    <row r="94" spans="1:5" ht="48.95" customHeight="1" x14ac:dyDescent="0.2">
      <c r="A94" s="2" t="s">
        <v>183</v>
      </c>
      <c r="B94" s="3" t="s">
        <v>184</v>
      </c>
      <c r="C94" s="4">
        <v>460946378.30000001</v>
      </c>
      <c r="D94" s="4">
        <v>461401678.30000001</v>
      </c>
      <c r="E94" s="4">
        <v>462039778.30000001</v>
      </c>
    </row>
    <row r="95" spans="1:5" ht="96.6" customHeight="1" x14ac:dyDescent="0.2">
      <c r="A95" s="2" t="s">
        <v>185</v>
      </c>
      <c r="B95" s="3" t="s">
        <v>186</v>
      </c>
      <c r="C95" s="4">
        <v>4489209</v>
      </c>
      <c r="D95" s="4">
        <v>4489209</v>
      </c>
      <c r="E95" s="4">
        <v>4489209</v>
      </c>
    </row>
    <row r="96" spans="1:5" ht="96.6" customHeight="1" x14ac:dyDescent="0.2">
      <c r="A96" s="2" t="s">
        <v>159</v>
      </c>
      <c r="B96" s="3" t="s">
        <v>160</v>
      </c>
      <c r="C96" s="4">
        <v>94845473.909999996</v>
      </c>
      <c r="D96" s="4">
        <v>52476927.030000001</v>
      </c>
      <c r="E96" s="4">
        <v>52476927.030000001</v>
      </c>
    </row>
    <row r="97" spans="1:5" ht="80.099999999999994" customHeight="1" x14ac:dyDescent="0.2">
      <c r="A97" s="2" t="s">
        <v>187</v>
      </c>
      <c r="B97" s="3" t="s">
        <v>188</v>
      </c>
      <c r="C97" s="4">
        <v>15151</v>
      </c>
      <c r="D97" s="4">
        <v>129088</v>
      </c>
      <c r="E97" s="4">
        <v>14477</v>
      </c>
    </row>
    <row r="98" spans="1:5" ht="15" customHeight="1" x14ac:dyDescent="0.2">
      <c r="A98" s="2" t="s">
        <v>189</v>
      </c>
      <c r="B98" s="3" t="s">
        <v>190</v>
      </c>
      <c r="C98" s="4">
        <v>67601557.719999999</v>
      </c>
      <c r="D98" s="4">
        <v>55785686.920000002</v>
      </c>
      <c r="E98" s="4">
        <v>55866944.920000002</v>
      </c>
    </row>
    <row r="99" spans="1:5" ht="80.099999999999994" customHeight="1" x14ac:dyDescent="0.2">
      <c r="A99" s="2" t="s">
        <v>191</v>
      </c>
      <c r="B99" s="3" t="s">
        <v>192</v>
      </c>
      <c r="C99" s="4">
        <v>33797443.600000001</v>
      </c>
      <c r="D99" s="4">
        <v>21669092.800000001</v>
      </c>
      <c r="E99" s="4">
        <v>21750350.800000001</v>
      </c>
    </row>
    <row r="100" spans="1:5" ht="192" customHeight="1" x14ac:dyDescent="0.2">
      <c r="A100" s="2" t="s">
        <v>193</v>
      </c>
      <c r="B100" s="3" t="s">
        <v>194</v>
      </c>
      <c r="C100" s="4">
        <v>1562400</v>
      </c>
      <c r="D100" s="4">
        <v>1562400</v>
      </c>
      <c r="E100" s="4">
        <v>1562400</v>
      </c>
    </row>
    <row r="101" spans="1:5" ht="96.6" customHeight="1" x14ac:dyDescent="0.2">
      <c r="A101" s="2" t="s">
        <v>195</v>
      </c>
      <c r="B101" s="3" t="s">
        <v>196</v>
      </c>
      <c r="C101" s="4">
        <v>3024834.12</v>
      </c>
      <c r="D101" s="4">
        <v>3024834.12</v>
      </c>
      <c r="E101" s="4">
        <v>3024834.12</v>
      </c>
    </row>
    <row r="102" spans="1:5" ht="64.5" customHeight="1" x14ac:dyDescent="0.2">
      <c r="A102" s="2" t="s">
        <v>197</v>
      </c>
      <c r="B102" s="3" t="s">
        <v>198</v>
      </c>
      <c r="C102" s="4">
        <v>29216880</v>
      </c>
      <c r="D102" s="4">
        <v>29529360</v>
      </c>
      <c r="E102" s="4">
        <v>29529360</v>
      </c>
    </row>
    <row r="103" spans="1:5" ht="15" customHeight="1" x14ac:dyDescent="0.2">
      <c r="A103" s="10" t="s">
        <v>199</v>
      </c>
      <c r="B103" s="10"/>
      <c r="C103" s="7">
        <v>1345184083.55</v>
      </c>
      <c r="D103" s="7">
        <v>985119995.91999996</v>
      </c>
      <c r="E103" s="7">
        <v>1000142322.26</v>
      </c>
    </row>
  </sheetData>
  <mergeCells count="4">
    <mergeCell ref="C1:E1"/>
    <mergeCell ref="A2:E2"/>
    <mergeCell ref="A3:E3"/>
    <mergeCell ref="A103:B103"/>
  </mergeCells>
  <pageMargins left="0.39370080000000002" right="0.39370080000000002" top="0.55826770000000003" bottom="0.51259840000000001" header="0.3" footer="0.3"/>
  <pageSetup paperSize="9" orientation="landscape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2025-04-11T13:14:40Z</dcterms:modified>
</cp:coreProperties>
</file>